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1063" documentId="13_ncr:1_{C402CE9E-517D-425A-B30B-99CAC57E8C70}" xr6:coauthVersionLast="47" xr6:coauthVersionMax="47" xr10:uidLastSave="{369B077C-13B8-4462-9C34-7A16C669E105}"/>
  <bookViews>
    <workbookView xWindow="-110" yWindow="-110" windowWidth="19420" windowHeight="11620" xr2:uid="{00051A01-6F3A-4D2E-9629-947DD9DFFEBF}"/>
  </bookViews>
  <sheets>
    <sheet name="Overview" sheetId="5" r:id="rId1"/>
    <sheet name="_xltb_storage_" sheetId="8" state="veryHidden" r:id="rId2"/>
    <sheet name="Definitions" sheetId="4" r:id="rId3"/>
    <sheet name="Impacts" sheetId="3" r:id="rId4"/>
    <sheet name="Example" sheetId="7" r:id="rId5"/>
  </sheets>
  <definedNames>
    <definedName name="_xlnm._FilterDatabase" localSheetId="2" hidden="1">Definitions!$B$2:$F$25</definedName>
    <definedName name="_xlnm._FilterDatabase" localSheetId="4" hidden="1">Example!#REF!</definedName>
    <definedName name="_xlnm._FilterDatabase" localSheetId="3" hidden="1">Impacts!$B$4:$K$27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7" i="3" l="1" a="1"/>
  <c r="K7" i="3" s="1"/>
  <c r="K8" i="3" a="1"/>
  <c r="K8" i="3" s="1"/>
  <c r="K9" i="3" a="1"/>
  <c r="K9" i="3" s="1"/>
  <c r="K10" i="3" a="1"/>
  <c r="K10" i="3" s="1"/>
  <c r="K11" i="3" a="1"/>
  <c r="K11" i="3" s="1"/>
  <c r="K12" i="3" a="1"/>
  <c r="K12" i="3" s="1"/>
  <c r="K13" i="3" a="1"/>
  <c r="K13" i="3" s="1"/>
  <c r="K14" i="3" a="1"/>
  <c r="K14" i="3" s="1"/>
  <c r="K15" i="3" a="1"/>
  <c r="K15" i="3" s="1"/>
  <c r="K16" i="3" a="1"/>
  <c r="K16" i="3" s="1"/>
  <c r="K17" i="3" a="1"/>
  <c r="K17" i="3" s="1"/>
  <c r="K18" i="3" a="1"/>
  <c r="K18" i="3" s="1"/>
  <c r="K19" i="3" a="1"/>
  <c r="K19" i="3" s="1"/>
  <c r="K20" i="3" a="1"/>
  <c r="K20" i="3" s="1"/>
  <c r="K21" i="3" a="1"/>
  <c r="K21" i="3" s="1"/>
  <c r="K22" i="3" a="1"/>
  <c r="K22" i="3" s="1"/>
  <c r="K23" i="3" a="1"/>
  <c r="K23" i="3" s="1"/>
  <c r="K24" i="3" a="1"/>
  <c r="K24" i="3" s="1"/>
  <c r="K25" i="3" a="1"/>
  <c r="K25" i="3" s="1"/>
  <c r="K26" i="3" a="1"/>
  <c r="K26" i="3" s="1"/>
  <c r="K27" i="3" a="1"/>
  <c r="K27" i="3" s="1"/>
  <c r="K5" i="3" a="1"/>
  <c r="K5" i="3" s="1"/>
  <c r="K6" i="3" a="1"/>
  <c r="K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<sst xmlns="http://schemas.openxmlformats.org/spreadsheetml/2006/main" count="381" uniqueCount="103">
  <si>
    <t xml:space="preserve">PepsiCo - Positive Agriculture </t>
  </si>
  <si>
    <t>RegenAg Practice Bank</t>
  </si>
  <si>
    <t>Version: May 18, 2022</t>
  </si>
  <si>
    <t>Tab</t>
  </si>
  <si>
    <t>Description</t>
  </si>
  <si>
    <t>Definitions</t>
  </si>
  <si>
    <t xml:space="preserve">Tab provides more detail for the 23 RegenAg practices and specifies the classification type (practice is in-field or edge/out of field).
</t>
  </si>
  <si>
    <t>Impacts</t>
  </si>
  <si>
    <t xml:space="preserve">Shows how each RegenAg practice is likely to impact the five impact areas - directly, indirectly, or no impact. This tab is best used when determining which RegenAg practices to implement with your farmers depending on your impact area(s) of focus.
</t>
  </si>
  <si>
    <t>Example</t>
  </si>
  <si>
    <t>Provides an example of how to use the RegenAg practice bank in relation to chosen impact areas.</t>
  </si>
  <si>
    <t xml:space="preserve">In case of questions, please reach out pepsicoglobalprocurementsustainability@pepsico.com
</t>
  </si>
  <si>
    <t>XL Toolbox Settings</t>
  </si>
  <si>
    <t>export_preset</t>
  </si>
  <si>
    <t>&lt;?xml version="1.0" encoding="utf-16"?&gt;_x000D_
&lt;Preset xmlns:xsd="http://www.w3.org/2001/XMLSchema" xmlns:xsi="http://www.w3.org/2001/XMLSchema-instance"&gt;_x000D_
  &lt;Name&gt;Png, 300 dpi, RGB, Transparent canvas&lt;/Name&gt;_x000D_
  &lt;Dpi&gt;300&lt;/Dpi&gt;_x000D_
  &lt;FileType&gt;Png&lt;/FileType&gt;_x000D_
  &lt;ColorSpace&gt;Rgb&lt;/ColorSpace&gt;_x000D_
  &lt;Transparency&gt;TransparentCanvas&lt;/Transparency&gt;_x000D_
  &lt;UseColorProfile&gt;false&lt;/UseColorProfile&gt;_x000D_
  &lt;ColorProfile&gt;ProPhoto&lt;/ColorProfile&gt;_x000D_
&lt;/Preset&gt;</t>
  </si>
  <si>
    <t>export_path</t>
  </si>
  <si>
    <t>C:\Users\wjennings002\Documents\CONSUMER MARKETS\PepsiCo\Phase 3 - Training and Supplemental\Training\Practice Bank Pics\Tab 4.png</t>
  </si>
  <si>
    <t>Practice #</t>
  </si>
  <si>
    <t>Topic</t>
  </si>
  <si>
    <t>Regenerative Farming Practice</t>
  </si>
  <si>
    <t>Classification (In Field or Edge/outside of Field)</t>
  </si>
  <si>
    <t>Definition</t>
  </si>
  <si>
    <t>Soil Cover</t>
  </si>
  <si>
    <t>Cover crops (incl. nutrient-fixing cover crops)</t>
  </si>
  <si>
    <t>In Field</t>
  </si>
  <si>
    <t>The practice of growing a crop that covers the soil between two crop cycles.
The likely impact is to reduce soil erosion, improve soil health, enhance water availability, smother weeds, control pests and diseases, and increase biodiversity.
Moreover, in such cases where a nitrogen fixing crop is sown as crop, additionally to the above, it can boost plant productivity by making nitrogen available for the next crop.
Alternatively, when deep-rooting crops (like asparagus, alfalfa, etc.) are sown, different benefits may be achieved (e.g. penetrate compacted soil layers, increase soil aeration and water infiltration).</t>
  </si>
  <si>
    <t>Maintain roots left below soil (no post-harvest tillage)</t>
  </si>
  <si>
    <t>A practice in which the crops are chopped off while the roots are left in the soil.
The likely impact is that the carbon cycle continues below the surface making the soil richer in terms of carbon and soil biological processes</t>
  </si>
  <si>
    <t>Crop Diversity</t>
  </si>
  <si>
    <t>Crop rotation</t>
  </si>
  <si>
    <t xml:space="preserve">[Relevant for row crops, excluding potatoes on large-scale farms in which extended crop rotation is common practice]
The practice of planting at least three different crops sequentially on the same plot of land.
The likely impact is to improve soil health, optimize nutrients in the soil, and combat pest and weed pressure. In order to be considered a regenerative practice, crop rotation should be aimed at achieving at least one positive impact mentioned above.
By including deep-rooting crops (like alfalfa, etc.) in the crop rotation system, additional benefits may be achieved (e.g. penetrate compacted soil layers, increase soil aeration and water infiltration). </t>
  </si>
  <si>
    <t>Intercropping</t>
  </si>
  <si>
    <t xml:space="preserve">The practice of simultaneous cultivation of crops in the same field.
This practice has the potential to improve yields, strengthen the effects of one crop on the other, improve the conservation of the soil and suppress weeds. </t>
  </si>
  <si>
    <t>Hedgerow plantings</t>
  </si>
  <si>
    <t>Edge/outside of field</t>
  </si>
  <si>
    <t>The practice of planting woody vegetation (like shrubs, tall grasses, trees) in a linear design, adjacent to production fields.
The likely impact is to protect water quality and provide shelter for wildlife.</t>
  </si>
  <si>
    <t>Agroforestry</t>
  </si>
  <si>
    <t>System of practices where woody perennial plants are deliberately used on the same land-management area as agricultural crops and/or animals.</t>
  </si>
  <si>
    <t>Land management</t>
  </si>
  <si>
    <t>Silvopasture</t>
  </si>
  <si>
    <t>Farming systems that combines forestry and grazing of domesticated animals on pastures, rangelands or on-farm.</t>
  </si>
  <si>
    <t>Conservation tillage </t>
  </si>
  <si>
    <t>A tillage system that potentially conserves soil, water and energy resources mainly through the reduction in the intensity of tillage, and retention of plant residues.  Examples include:
No till - The practice of eliminating tillage. 
Low/Reduced tillage - Tilling to a max. depth of 10-12 cm
Strip tillage - no full-width tillage from the time of harvest or termination of one cash crop to the time of the harvest or termination of the next cash crop in the rotation, regardless of the depth of the tillage operation</t>
  </si>
  <si>
    <t>Crop residue management</t>
  </si>
  <si>
    <t>The practice of leaving crop and straw residues on the fields. At least 30 percent of the soil surface should be covered by residue to reduce soil erosion.
The likely impact is the incorporation of crop residues contributes to building organic matter in the soil.</t>
  </si>
  <si>
    <t>Retiring marginal acres</t>
  </si>
  <si>
    <t>Removing less profitable, highly erodible or other environmentally sensitive land from production</t>
  </si>
  <si>
    <t>Perennialization </t>
  </si>
  <si>
    <t>Intercropping of annual crops and perennial crops or integrating perennial crops in an annual cropping system. A perennial should remain in place for more than a year on a field and successively play the role of intercrops and cover crops throughout the rotation</t>
  </si>
  <si>
    <t>4R Nutrient management</t>
  </si>
  <si>
    <t>Managing the application of fertilizers, manure, amendments, and organic by products to agricultural land in accordance with the 4R nutrient management approach:
Right rate - matching amount of fertilizer type to crop needs, for example by using soil sampling to determine fertilizer rates, or using variable-rate applications based on grid sampling
Right source - matching fertilizer type to crop needs. Incudes the use of controlled, slow-release or stabilized nitrogen blends or applying secondary and micronutrients based on soil and tissue types
Right place - keeping nutrients where crops can use them. Includes using precision guidance technology for accurate application, managing fields based on zone maps, and using the appropriate method for application
Right time - Making nutrients available when crops need them. Includes split application of nitrogen to increase availability, applying nitrogen when soil temperatures are favorable</t>
  </si>
  <si>
    <t>Grassland restoration​</t>
  </si>
  <si>
    <t>Restoring native plant communities through establishing and maintaining high quality cover consisting of a diversity of native grasses and forbs; provide patches of uncultivated land as refuges for grassland species</t>
  </si>
  <si>
    <t>Use Organic Fertilizers</t>
  </si>
  <si>
    <t>Any organic material of natural origin that is added to a soil to supply one or more elements essential for the growth of plants</t>
  </si>
  <si>
    <t>Integrated Livestock</t>
  </si>
  <si>
    <t>Application of livestock manure directly and/ or post composting</t>
  </si>
  <si>
    <t xml:space="preserve">Applying fertilizer directly or indirectly produced by living organisms (manure or compost). </t>
  </si>
  <si>
    <t>Integrate Grazing Animals</t>
  </si>
  <si>
    <t>The integration of grazing animals in arable farming systems. Grazing is the action whereby livestock feed freely on a pasture.
Grazers mulch straw and crop residues into the soil as they walk and the manure they produce is a source of organic matter, minerals and diversity of fungi and bacteria.</t>
  </si>
  <si>
    <t xml:space="preserve">Water </t>
  </si>
  <si>
    <t>Irrigation efficiency​</t>
  </si>
  <si>
    <t>In arable crops irrigation efficiency means matching crop water demand to irrigation scheduling and careful water management - following the scheduling plan</t>
  </si>
  <si>
    <t>Non-cultivated waterways / riparian corridors / buffer zones</t>
  </si>
  <si>
    <t>Non-cultivated waterways are constructed graded channels that are seeded with grass or other suitable vegetation.
The likely impact is that the vegetation slows the water and the grassed waterway conveys the water to a stable outlet at a non-erosive velocity.</t>
  </si>
  <si>
    <t>Constructed wetlands / wetland restoration</t>
  </si>
  <si>
    <t>Constructed wetlands are artificial wetlands created to treat agricultural wastewater using natural functions of vegetation, soil, and microbial populations</t>
  </si>
  <si>
    <t>Drainage water management</t>
  </si>
  <si>
    <t xml:space="preserve">Drainage water management is using control structures to manage the timing and limit the amount of water discharges into and from surface and/or subsurface agricultural drainage systems.
This can reduce soil and nutrient loss. </t>
  </si>
  <si>
    <t xml:space="preserve">Biodiversity </t>
  </si>
  <si>
    <t xml:space="preserve">Integrated pest management </t>
  </si>
  <si>
    <t>Use of biological, cultural, physical and chemical tools to identify, manage and reduce risk from pests and pest management tools and strategies in a way that minimizes overall economic, health and environmental risks
Under IPM, actions are taken to control pests only when their numbers are likely to exceed acceptable levels. Any action taken is designed to target the troublesome pest and limit the impact on other organisms and the environment.
Applying pesticides to crops, animals, buildings or landscapes on a routine basis, regardless of need, is not IPM. Applications of pesticides are always the last resort in an IPM program.</t>
  </si>
  <si>
    <t>Pollinator habitat development</t>
  </si>
  <si>
    <t>Establishing a diversity of flowering native plants and bushes on field margins that can be used by pollinators to nest and feed and that can be used for winter and brood cover.</t>
  </si>
  <si>
    <t>Natural habitat retention/restoration</t>
  </si>
  <si>
    <t>Non-commercial environmental/landscape features and other natural habitats are retained.</t>
  </si>
  <si>
    <r>
      <rPr>
        <b/>
        <sz val="15"/>
        <color theme="1"/>
        <rFont val="Calibri"/>
        <family val="2"/>
        <scheme val="minor"/>
      </rPr>
      <t>Instructions:</t>
    </r>
    <r>
      <rPr>
        <sz val="15"/>
        <color theme="1"/>
        <rFont val="Calibri"/>
        <family val="2"/>
        <scheme val="minor"/>
      </rPr>
      <t xml:space="preserve"> Use this tab to determine which RegenAg practices to implement with your farmers depending on your impact area(s) of focus. See "Example of Combinations" for an illustration of how to determine RegenAg practices for a variety of goals.</t>
    </r>
  </si>
  <si>
    <t>SOIL</t>
  </si>
  <si>
    <t>WATER</t>
  </si>
  <si>
    <t>BIODIVERSITY</t>
  </si>
  <si>
    <t>GREENHOUSE GAS</t>
  </si>
  <si>
    <t>LIVELIHOODS</t>
  </si>
  <si>
    <t>Practice</t>
  </si>
  <si>
    <t>Practice Implementation</t>
  </si>
  <si>
    <t>Practice Classification</t>
  </si>
  <si>
    <t>Building Soil Health and Fertility   </t>
  </si>
  <si>
    <t>Improving watershed health</t>
  </si>
  <si>
    <t>Protecting and enhancing biodiversity</t>
  </si>
  <si>
    <t xml:space="preserve">Sequestering carbon </t>
  </si>
  <si>
    <t>Reducing emissions</t>
  </si>
  <si>
    <t>Improving farmer livelihoods</t>
  </si>
  <si>
    <t>Score</t>
  </si>
  <si>
    <t>Cover crops (incl. nutrient-fixing crops)</t>
  </si>
  <si>
    <t>Direct</t>
  </si>
  <si>
    <t>Indirect</t>
  </si>
  <si>
    <t>Maintain roots left below soil</t>
  </si>
  <si>
    <t>No Impact</t>
  </si>
  <si>
    <t xml:space="preserve">Conservation tillage (reduced, strip, no-till) </t>
  </si>
  <si>
    <t>Use Bio Fertilizers</t>
  </si>
  <si>
    <t>Grassed waterways / riparian corridors / buffer zones</t>
  </si>
  <si>
    <r>
      <rPr>
        <b/>
        <sz val="15"/>
        <color theme="1"/>
        <rFont val="Calibri"/>
        <family val="2"/>
        <scheme val="minor"/>
      </rPr>
      <t xml:space="preserve">Example Scenario: </t>
    </r>
    <r>
      <rPr>
        <sz val="15"/>
        <color theme="1"/>
        <rFont val="Calibri"/>
        <family val="2"/>
        <scheme val="minor"/>
      </rPr>
      <t xml:space="preserve">My organization's priorities (per the Supplier Playbook) are </t>
    </r>
    <r>
      <rPr>
        <u/>
        <sz val="15"/>
        <color theme="1"/>
        <rFont val="Calibri"/>
        <family val="2"/>
        <scheme val="minor"/>
      </rPr>
      <t>soil health</t>
    </r>
    <r>
      <rPr>
        <sz val="15"/>
        <color theme="1"/>
        <rFont val="Calibri"/>
        <family val="2"/>
        <scheme val="minor"/>
      </rPr>
      <t xml:space="preserve">, </t>
    </r>
    <r>
      <rPr>
        <u/>
        <sz val="15"/>
        <color theme="1"/>
        <rFont val="Calibri"/>
        <family val="2"/>
        <scheme val="minor"/>
      </rPr>
      <t>reducing emissions</t>
    </r>
    <r>
      <rPr>
        <sz val="15"/>
        <color theme="1"/>
        <rFont val="Calibri"/>
        <family val="2"/>
        <scheme val="minor"/>
      </rPr>
      <t xml:space="preserve">, and </t>
    </r>
    <r>
      <rPr>
        <u/>
        <sz val="15"/>
        <color theme="1"/>
        <rFont val="Calibri"/>
        <family val="2"/>
        <scheme val="minor"/>
      </rPr>
      <t>improving biodiversity</t>
    </r>
    <r>
      <rPr>
        <sz val="15"/>
        <color theme="1"/>
        <rFont val="Calibri"/>
        <family val="2"/>
        <scheme val="minor"/>
      </rPr>
      <t>. We considered practices that have direct and indirect impacts across at least 1 of my impact areas. We also considered practices that are relevant to our farmers.</t>
    </r>
  </si>
  <si>
    <t>The four environmental areas we chose (protecting soil health and fertility, protecting and enhancing biodiversity, watershed health, reducing emissions &amp; sequestering carbon) are positively impacted by focusing on the three practices shown (Cover Crops, Conservation Tillage, Use Bio Fertilizers).</t>
  </si>
  <si>
    <r>
      <rPr>
        <b/>
        <sz val="14"/>
        <color theme="1"/>
        <rFont val="Calibri"/>
        <family val="2"/>
        <scheme val="minor"/>
      </rPr>
      <t>Introduction:</t>
    </r>
    <r>
      <rPr>
        <sz val="14"/>
        <color theme="1"/>
        <rFont val="Calibri"/>
        <family val="2"/>
        <scheme val="minor"/>
      </rPr>
      <t xml:space="preserve">
PepsiCo's RegenAg Practice Bank compiles 23 regenerative agriculture practices that are likely to generate direct and indirect impacts to our five impact areas - soil health, watershed health, biodiversity, reduce emissions &amp; sequester carbon, and improved livelihoods. As mentioned in the </t>
    </r>
    <r>
      <rPr>
        <b/>
        <sz val="14"/>
        <color theme="1"/>
        <rFont val="Calibri"/>
        <family val="2"/>
        <scheme val="minor"/>
      </rPr>
      <t xml:space="preserve">Positive Ag Supplier Playbook, </t>
    </r>
    <r>
      <rPr>
        <sz val="14"/>
        <color theme="1"/>
        <rFont val="Calibri"/>
        <family val="2"/>
        <scheme val="minor"/>
      </rPr>
      <t xml:space="preserve">please use this document to determine which RegenAg practices are most optimal to implement for your farmers and impact goals. 
</t>
    </r>
    <r>
      <rPr>
        <b/>
        <sz val="14"/>
        <color theme="1"/>
        <rFont val="Calibri"/>
        <family val="2"/>
        <scheme val="minor"/>
      </rPr>
      <t>Background:</t>
    </r>
    <r>
      <rPr>
        <sz val="14"/>
        <color theme="1"/>
        <rFont val="Calibri"/>
        <family val="2"/>
        <scheme val="minor"/>
      </rPr>
      <t xml:space="preserve">
This practice bank was created based on a review of leading NGO, peer, customer and multi-stakeholder definitions and frameworks that describe regenerative farming practices. PepsiCo will be adding to this practice bank regularly, to ensure it reflects the breadth and diversity of crops and farming systems linked to our business.
</t>
    </r>
    <r>
      <rPr>
        <b/>
        <sz val="14"/>
        <color theme="1"/>
        <rFont val="Calibri"/>
        <family val="2"/>
        <scheme val="minor"/>
      </rPr>
      <t xml:space="preserve">Note: </t>
    </r>
    <r>
      <rPr>
        <sz val="14"/>
        <color theme="1"/>
        <rFont val="Calibri"/>
        <family val="2"/>
        <scheme val="minor"/>
      </rPr>
      <t xml:space="preserve">
When determining and implementing your RegenAg practices, please consider any crops’ and geographies’ specificities, as well as local laws or regulations that may apply.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</si>
</sst>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b/>
      <sz val="15"/>
      <color theme="1"/>
      <name val="Calibri"/>
      <family val="2"/>
      <scheme val="minor"/>
    </font>
    <font>
      <sz val="14"/>
      <color theme="1"/>
      <name val="Calibri"/>
      <family val="2"/>
      <scheme val="minor"/>
    </font>
    <font>
      <u/>
      <sz val="15"/>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b/>
      <sz val="10"/>
      <color rgb="FF000000"/>
      <name val="Calibri"/>
      <family val="2"/>
      <scheme val="minor"/>
    </font>
    <font>
      <sz val="16"/>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style="medium">
        <color theme="0"/>
      </top>
      <bottom/>
      <diagonal/>
    </border>
    <border>
      <left style="mediumDashed">
        <color theme="4"/>
      </left>
      <right style="mediumDashed">
        <color theme="4"/>
      </right>
      <top style="mediumDashed">
        <color theme="4"/>
      </top>
      <bottom style="mediumDashed">
        <color theme="4"/>
      </bottom>
      <diagonal/>
    </border>
    <border>
      <left style="medium">
        <color theme="0"/>
      </left>
      <right style="medium">
        <color theme="0"/>
      </right>
      <top style="medium">
        <color theme="0"/>
      </top>
      <bottom/>
      <diagonal/>
    </border>
    <border>
      <left/>
      <right style="thin">
        <color indexed="64"/>
      </right>
      <top/>
      <bottom style="thin">
        <color indexed="64"/>
      </bottom>
      <diagonal/>
    </border>
  </borders>
  <cellStyleXfs count="2">
    <xf numFmtId="0" fontId="0" fillId="0" borderId="0"/>
    <xf numFmtId="0" fontId="8" fillId="0" borderId="0">
      <alignment vertical="center"/>
    </xf>
  </cellStyleXfs>
  <cellXfs count="50">
    <xf numFmtId="0" fontId="0" fillId="0" borderId="0" xfId="0"/>
    <xf numFmtId="0" fontId="2" fillId="0" borderId="0" xfId="0" applyFont="1" applyAlignment="1">
      <alignment horizontal="left" vertical="top" wrapText="1"/>
    </xf>
    <xf numFmtId="0" fontId="1" fillId="0" borderId="0" xfId="0" applyFont="1"/>
    <xf numFmtId="0" fontId="6" fillId="0" borderId="0" xfId="0" applyFont="1"/>
    <xf numFmtId="0" fontId="5" fillId="0" borderId="3" xfId="0" applyFont="1" applyBorder="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4" fillId="0" borderId="5" xfId="0" applyFont="1" applyBorder="1" applyAlignment="1">
      <alignment horizontal="center" vertical="center"/>
    </xf>
    <xf numFmtId="0" fontId="9"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9" fillId="3" borderId="1"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2" fillId="0" borderId="0" xfId="0" applyFont="1" applyAlignment="1">
      <alignment horizontal="left" vertical="top"/>
    </xf>
    <xf numFmtId="0" fontId="9" fillId="3" borderId="7" xfId="0" applyFont="1" applyFill="1" applyBorder="1" applyAlignment="1">
      <alignment horizontal="center" vertical="center" wrapText="1"/>
    </xf>
    <xf numFmtId="0" fontId="1" fillId="0" borderId="8" xfId="0" applyFont="1" applyBorder="1" applyAlignment="1">
      <alignment horizontal="center" vertical="center"/>
    </xf>
    <xf numFmtId="0" fontId="7" fillId="2" borderId="9"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1" fillId="4" borderId="10" xfId="0" applyFont="1" applyFill="1" applyBorder="1" applyAlignment="1">
      <alignment horizontal="center" vertical="center"/>
    </xf>
    <xf numFmtId="0" fontId="11" fillId="5" borderId="10"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10" fillId="0" borderId="0" xfId="0" applyFont="1"/>
    <xf numFmtId="0" fontId="0" fillId="0" borderId="1" xfId="0" applyBorder="1" applyAlignment="1">
      <alignment wrapText="1"/>
    </xf>
    <xf numFmtId="0" fontId="5" fillId="0" borderId="1" xfId="0" applyFont="1" applyBorder="1" applyAlignment="1">
      <alignment horizontal="center" vertical="center"/>
    </xf>
    <xf numFmtId="0" fontId="7" fillId="2" borderId="6" xfId="0" applyFont="1" applyFill="1" applyBorder="1" applyAlignment="1">
      <alignment horizontal="center" vertical="center" wrapText="1"/>
    </xf>
    <xf numFmtId="0" fontId="11" fillId="4" borderId="15" xfId="0" applyFont="1" applyFill="1" applyBorder="1" applyAlignment="1">
      <alignment horizontal="center" vertical="center"/>
    </xf>
    <xf numFmtId="0" fontId="9" fillId="6" borderId="14" xfId="0" applyFont="1" applyFill="1" applyBorder="1" applyAlignment="1">
      <alignment horizontal="center" vertical="center" wrapText="1"/>
    </xf>
    <xf numFmtId="0" fontId="17" fillId="7" borderId="2" xfId="0" applyFont="1" applyFill="1" applyBorder="1" applyAlignment="1">
      <alignment wrapText="1"/>
    </xf>
    <xf numFmtId="0" fontId="17" fillId="7" borderId="16" xfId="0" applyFont="1" applyFill="1" applyBorder="1" applyAlignment="1">
      <alignment wrapText="1"/>
    </xf>
    <xf numFmtId="0" fontId="18" fillId="0" borderId="2" xfId="0" applyFont="1" applyBorder="1" applyAlignment="1">
      <alignment wrapText="1"/>
    </xf>
    <xf numFmtId="0" fontId="18" fillId="0" borderId="16" xfId="0" applyFont="1" applyBorder="1" applyAlignment="1">
      <alignment wrapText="1"/>
    </xf>
    <xf numFmtId="0" fontId="19" fillId="0" borderId="16" xfId="0" applyFont="1" applyBorder="1" applyAlignment="1">
      <alignment wrapText="1"/>
    </xf>
    <xf numFmtId="0" fontId="20" fillId="0" borderId="16" xfId="0" applyFont="1" applyBorder="1"/>
    <xf numFmtId="0" fontId="20" fillId="0" borderId="2" xfId="0" applyFont="1" applyBorder="1" applyAlignment="1">
      <alignment wrapText="1"/>
    </xf>
    <xf numFmtId="0" fontId="0" fillId="0" borderId="0" xfId="0" applyAlignment="1">
      <alignment wrapText="1"/>
    </xf>
    <xf numFmtId="0" fontId="21" fillId="0" borderId="1" xfId="0" applyFont="1" applyBorder="1" applyAlignment="1">
      <alignment horizontal="left" wrapText="1"/>
    </xf>
    <xf numFmtId="0" fontId="14" fillId="0" borderId="4" xfId="0" applyFont="1" applyBorder="1" applyAlignment="1">
      <alignment horizontal="left" vertical="center" wrapText="1"/>
    </xf>
    <xf numFmtId="0" fontId="22" fillId="0" borderId="0" xfId="0" applyFont="1" applyAlignment="1">
      <alignment horizontal="center" wrapText="1"/>
    </xf>
    <xf numFmtId="0" fontId="11" fillId="4" borderId="11" xfId="0" applyFont="1" applyFill="1" applyBorder="1" applyAlignment="1">
      <alignment horizontal="center" vertical="center"/>
    </xf>
    <xf numFmtId="0" fontId="11" fillId="4" borderId="12" xfId="0" applyFont="1" applyFill="1" applyBorder="1" applyAlignment="1">
      <alignment horizontal="center" vertical="center"/>
    </xf>
    <xf numFmtId="0" fontId="12" fillId="0" borderId="0" xfId="0" applyFont="1" applyAlignment="1">
      <alignment vertical="center" wrapText="1"/>
    </xf>
    <xf numFmtId="0" fontId="11" fillId="4" borderId="13" xfId="0" applyFont="1" applyFill="1" applyBorder="1" applyAlignment="1">
      <alignment horizontal="center" vertical="center"/>
    </xf>
    <xf numFmtId="0" fontId="12" fillId="0" borderId="0" xfId="0" applyFont="1" applyAlignment="1">
      <alignment horizontal="left" vertical="center" wrapText="1"/>
    </xf>
    <xf numFmtId="0" fontId="16" fillId="6" borderId="14" xfId="0" applyFont="1" applyFill="1" applyBorder="1" applyAlignment="1">
      <alignment vertical="center" wrapText="1"/>
    </xf>
  </cellXfs>
  <cellStyles count="2">
    <cellStyle name="Normal" xfId="0" builtinId="0"/>
    <cellStyle name="Normal 3 2" xfId="1" xr:uid="{4F0D7612-6D6F-4E9F-A1A2-799EC4E3DE5A}"/>
  </cellStyles>
  <dxfs count="78">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1551297</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topLeftCell="A2"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75.7265625" customWidth="1"/>
  </cols>
  <sheetData>
    <row r="1" spans="2:3" ht="70.150000000000006" customHeight="1"/>
    <row r="2" spans="2:3" ht="18.5">
      <c r="B2" s="3" t="s">
        <v>0</v>
      </c>
    </row>
    <row r="3" spans="2:3" ht="34.9" customHeight="1">
      <c r="B3" s="27" t="s">
        <v>1</v>
      </c>
    </row>
    <row r="4" spans="2:3" ht="15" thickBot="1">
      <c r="B4" s="4" t="s">
        <v>2</v>
      </c>
      <c r="C4" s="5"/>
    </row>
    <row r="5" spans="2:3" ht="300" customHeight="1">
      <c r="B5" s="42" t="s">
        <v>102</v>
      </c>
      <c r="C5" s="42"/>
    </row>
    <row r="6" spans="2:3" ht="15" customHeight="1"/>
    <row r="7" spans="2:3" ht="25.15" customHeight="1">
      <c r="B7" s="13" t="s">
        <v>3</v>
      </c>
      <c r="C7" s="13" t="s">
        <v>4</v>
      </c>
    </row>
    <row r="8" spans="2:3" ht="43.5">
      <c r="B8" s="29" t="s">
        <v>5</v>
      </c>
      <c r="C8" s="28" t="s">
        <v>6</v>
      </c>
    </row>
    <row r="9" spans="2:3" ht="58">
      <c r="B9" s="29" t="s">
        <v>7</v>
      </c>
      <c r="C9" s="28" t="s">
        <v>8</v>
      </c>
    </row>
    <row r="10" spans="2:3" ht="29">
      <c r="B10" s="29" t="s">
        <v>9</v>
      </c>
      <c r="C10" s="28" t="s">
        <v>10</v>
      </c>
    </row>
    <row r="11" spans="2:3" ht="14.5"/>
    <row r="12" spans="2:3" ht="76.5" customHeight="1">
      <c r="B12" s="43" t="s">
        <v>11</v>
      </c>
      <c r="C12" s="43"/>
    </row>
    <row r="13" spans="2:3" ht="14.5"/>
    <row r="14" spans="2:3" ht="14.5"/>
    <row r="15" spans="2:3" ht="14.5"/>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veJQAphfhCAReQlrA546qSNnefZF5qaSlPrmwYJAoDL5fTKOQ7Saz4APPJjwDynDeMa7ot3vDwGEYOHOaXUqzA==" saltValue="XM3doLpdNj15XngJtSs6zQ==" spinCount="100000" sheet="1" objects="1" scenarios="1"/>
  <mergeCells count="2">
    <mergeCell ref="B5:C5"/>
    <mergeCell ref="B12:C12"/>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AC517-AF04-47FA-959E-266F4E0DEE4C}">
  <sheetPr>
    <tabColor theme="1"/>
  </sheetPr>
  <dimension ref="A1:C3"/>
  <sheetViews>
    <sheetView workbookViewId="0"/>
  </sheetViews>
  <sheetFormatPr defaultRowHeight="14.5"/>
  <sheetData>
    <row r="1" spans="1:3">
      <c r="A1" t="s">
        <v>12</v>
      </c>
    </row>
    <row r="2" spans="1:3" ht="409.5">
      <c r="B2" t="s">
        <v>13</v>
      </c>
      <c r="C2" s="40" t="s">
        <v>14</v>
      </c>
    </row>
    <row r="3" spans="1:3">
      <c r="B3" t="s">
        <v>15</v>
      </c>
      <c r="C3" t="s">
        <v>16</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1:F26"/>
  <sheetViews>
    <sheetView showGridLines="0" zoomScaleNormal="100" workbookViewId="0">
      <pane xSplit="5" ySplit="2" topLeftCell="F3" activePane="bottomRight" state="frozen"/>
      <selection pane="topRight" activeCell="C11" sqref="C11"/>
      <selection pane="bottomLeft" activeCell="C11" sqref="C11"/>
      <selection pane="bottomRight" activeCell="F6" sqref="F6"/>
    </sheetView>
  </sheetViews>
  <sheetFormatPr defaultColWidth="8.7265625" defaultRowHeight="15.65" customHeight="1"/>
  <cols>
    <col min="1" max="1" width="3.7265625" style="1" customWidth="1"/>
    <col min="2" max="2" width="12.1796875" style="10" customWidth="1"/>
    <col min="3" max="3" width="16.26953125" style="1" customWidth="1"/>
    <col min="4" max="4" width="33.1796875" style="1" customWidth="1"/>
    <col min="5" max="5" width="27.7265625" style="1" customWidth="1"/>
    <col min="6" max="6" width="128.453125" style="1" customWidth="1"/>
    <col min="7" max="16384" width="8.7265625" style="1"/>
  </cols>
  <sheetData>
    <row r="1" spans="2:6" ht="25.15" customHeight="1"/>
    <row r="2" spans="2:6" s="11" customFormat="1" ht="49.9" customHeight="1">
      <c r="B2" s="33" t="s">
        <v>17</v>
      </c>
      <c r="C2" s="34" t="s">
        <v>18</v>
      </c>
      <c r="D2" s="34" t="s">
        <v>19</v>
      </c>
      <c r="E2" s="34" t="s">
        <v>20</v>
      </c>
      <c r="F2" s="33" t="s">
        <v>21</v>
      </c>
    </row>
    <row r="3" spans="2:6" ht="97.5" customHeight="1">
      <c r="B3" s="35">
        <v>1</v>
      </c>
      <c r="C3" s="36" t="s">
        <v>22</v>
      </c>
      <c r="D3" s="37" t="s">
        <v>23</v>
      </c>
      <c r="E3" s="38" t="s">
        <v>24</v>
      </c>
      <c r="F3" s="39" t="s">
        <v>25</v>
      </c>
    </row>
    <row r="4" spans="2:6" ht="36" customHeight="1">
      <c r="B4" s="35">
        <v>2</v>
      </c>
      <c r="C4" s="36" t="s">
        <v>22</v>
      </c>
      <c r="D4" s="37" t="s">
        <v>26</v>
      </c>
      <c r="E4" s="38" t="s">
        <v>24</v>
      </c>
      <c r="F4" s="39" t="s">
        <v>27</v>
      </c>
    </row>
    <row r="5" spans="2:6" ht="90.75" customHeight="1">
      <c r="B5" s="35">
        <v>3</v>
      </c>
      <c r="C5" s="36" t="s">
        <v>28</v>
      </c>
      <c r="D5" s="37" t="s">
        <v>29</v>
      </c>
      <c r="E5" s="38" t="s">
        <v>24</v>
      </c>
      <c r="F5" s="39" t="s">
        <v>30</v>
      </c>
    </row>
    <row r="6" spans="2:6" ht="53.25" customHeight="1">
      <c r="B6" s="35">
        <v>4</v>
      </c>
      <c r="C6" s="36" t="s">
        <v>28</v>
      </c>
      <c r="D6" s="37" t="s">
        <v>31</v>
      </c>
      <c r="E6" s="38" t="s">
        <v>24</v>
      </c>
      <c r="F6" s="39" t="s">
        <v>32</v>
      </c>
    </row>
    <row r="7" spans="2:6" ht="39" customHeight="1">
      <c r="B7" s="35">
        <v>5</v>
      </c>
      <c r="C7" s="36" t="s">
        <v>28</v>
      </c>
      <c r="D7" s="37" t="s">
        <v>33</v>
      </c>
      <c r="E7" s="38" t="s">
        <v>34</v>
      </c>
      <c r="F7" s="39" t="s">
        <v>35</v>
      </c>
    </row>
    <row r="8" spans="2:6" ht="29.15" customHeight="1">
      <c r="B8" s="35">
        <v>6</v>
      </c>
      <c r="C8" s="36" t="s">
        <v>28</v>
      </c>
      <c r="D8" s="37" t="s">
        <v>36</v>
      </c>
      <c r="E8" s="38" t="s">
        <v>24</v>
      </c>
      <c r="F8" s="39" t="s">
        <v>37</v>
      </c>
    </row>
    <row r="9" spans="2:6" ht="32.65" customHeight="1">
      <c r="B9" s="35">
        <v>7</v>
      </c>
      <c r="C9" s="36" t="s">
        <v>38</v>
      </c>
      <c r="D9" s="37" t="s">
        <v>39</v>
      </c>
      <c r="E9" s="38" t="s">
        <v>24</v>
      </c>
      <c r="F9" s="39" t="s">
        <v>40</v>
      </c>
    </row>
    <row r="10" spans="2:6" ht="99.75" customHeight="1">
      <c r="B10" s="35">
        <v>8</v>
      </c>
      <c r="C10" s="36" t="s">
        <v>38</v>
      </c>
      <c r="D10" s="41" t="s">
        <v>41</v>
      </c>
      <c r="E10" s="38" t="s">
        <v>24</v>
      </c>
      <c r="F10" s="39" t="s">
        <v>42</v>
      </c>
    </row>
    <row r="11" spans="2:6" ht="52.5" customHeight="1">
      <c r="B11" s="35">
        <v>9</v>
      </c>
      <c r="C11" s="36" t="s">
        <v>38</v>
      </c>
      <c r="D11" s="37" t="s">
        <v>43</v>
      </c>
      <c r="E11" s="38" t="s">
        <v>24</v>
      </c>
      <c r="F11" s="39" t="s">
        <v>44</v>
      </c>
    </row>
    <row r="12" spans="2:6" ht="33" customHeight="1">
      <c r="B12" s="35">
        <v>10</v>
      </c>
      <c r="C12" s="36" t="s">
        <v>38</v>
      </c>
      <c r="D12" s="37" t="s">
        <v>45</v>
      </c>
      <c r="E12" s="38" t="s">
        <v>24</v>
      </c>
      <c r="F12" s="39" t="s">
        <v>46</v>
      </c>
    </row>
    <row r="13" spans="2:6" ht="40.5" customHeight="1">
      <c r="B13" s="35">
        <v>11</v>
      </c>
      <c r="C13" s="36" t="s">
        <v>38</v>
      </c>
      <c r="D13" s="37" t="s">
        <v>47</v>
      </c>
      <c r="E13" s="38" t="s">
        <v>24</v>
      </c>
      <c r="F13" s="39" t="s">
        <v>48</v>
      </c>
    </row>
    <row r="14" spans="2:6" ht="142.5" customHeight="1">
      <c r="B14" s="35">
        <v>12</v>
      </c>
      <c r="C14" s="36" t="s">
        <v>38</v>
      </c>
      <c r="D14" s="37" t="s">
        <v>49</v>
      </c>
      <c r="E14" s="38" t="s">
        <v>24</v>
      </c>
      <c r="F14" s="39" t="s">
        <v>50</v>
      </c>
    </row>
    <row r="15" spans="2:6" ht="42" customHeight="1">
      <c r="B15" s="35">
        <v>13</v>
      </c>
      <c r="C15" s="36" t="s">
        <v>38</v>
      </c>
      <c r="D15" s="37" t="s">
        <v>51</v>
      </c>
      <c r="E15" s="38" t="s">
        <v>34</v>
      </c>
      <c r="F15" s="39" t="s">
        <v>52</v>
      </c>
    </row>
    <row r="16" spans="2:6" ht="34.5" customHeight="1">
      <c r="B16" s="35">
        <v>14</v>
      </c>
      <c r="C16" s="36" t="s">
        <v>38</v>
      </c>
      <c r="D16" s="37" t="s">
        <v>53</v>
      </c>
      <c r="E16" s="38" t="s">
        <v>24</v>
      </c>
      <c r="F16" s="39" t="s">
        <v>54</v>
      </c>
    </row>
    <row r="17" spans="2:6" ht="27" customHeight="1">
      <c r="B17" s="35">
        <v>15</v>
      </c>
      <c r="C17" s="36" t="s">
        <v>55</v>
      </c>
      <c r="D17" s="37" t="s">
        <v>56</v>
      </c>
      <c r="E17" s="38" t="s">
        <v>24</v>
      </c>
      <c r="F17" s="39" t="s">
        <v>57</v>
      </c>
    </row>
    <row r="18" spans="2:6" ht="25.5" customHeight="1">
      <c r="B18" s="35">
        <v>16</v>
      </c>
      <c r="C18" s="36" t="s">
        <v>55</v>
      </c>
      <c r="D18" s="37" t="s">
        <v>58</v>
      </c>
      <c r="E18" s="38" t="s">
        <v>24</v>
      </c>
      <c r="F18" s="39" t="s">
        <v>59</v>
      </c>
    </row>
    <row r="19" spans="2:6" ht="31.5" customHeight="1">
      <c r="B19" s="35">
        <v>17</v>
      </c>
      <c r="C19" s="36" t="s">
        <v>60</v>
      </c>
      <c r="D19" s="37" t="s">
        <v>61</v>
      </c>
      <c r="E19" s="38" t="s">
        <v>24</v>
      </c>
      <c r="F19" s="39" t="s">
        <v>62</v>
      </c>
    </row>
    <row r="20" spans="2:6" ht="37.5" customHeight="1">
      <c r="B20" s="35">
        <v>18</v>
      </c>
      <c r="C20" s="36" t="s">
        <v>60</v>
      </c>
      <c r="D20" s="37" t="s">
        <v>63</v>
      </c>
      <c r="E20" s="38" t="s">
        <v>34</v>
      </c>
      <c r="F20" s="39" t="s">
        <v>64</v>
      </c>
    </row>
    <row r="21" spans="2:6" ht="42" customHeight="1">
      <c r="B21" s="35">
        <v>19</v>
      </c>
      <c r="C21" s="36" t="s">
        <v>60</v>
      </c>
      <c r="D21" s="37" t="s">
        <v>65</v>
      </c>
      <c r="E21" s="38" t="s">
        <v>34</v>
      </c>
      <c r="F21" s="39" t="s">
        <v>66</v>
      </c>
    </row>
    <row r="22" spans="2:6" ht="52.5" customHeight="1">
      <c r="B22" s="35">
        <v>20</v>
      </c>
      <c r="C22" s="36" t="s">
        <v>60</v>
      </c>
      <c r="D22" s="37" t="s">
        <v>67</v>
      </c>
      <c r="E22" s="38" t="s">
        <v>24</v>
      </c>
      <c r="F22" s="39" t="s">
        <v>68</v>
      </c>
    </row>
    <row r="23" spans="2:6" ht="89.25" customHeight="1">
      <c r="B23" s="35">
        <v>21</v>
      </c>
      <c r="C23" s="36" t="s">
        <v>69</v>
      </c>
      <c r="D23" s="37" t="s">
        <v>70</v>
      </c>
      <c r="E23" s="38" t="s">
        <v>24</v>
      </c>
      <c r="F23" s="39" t="s">
        <v>71</v>
      </c>
    </row>
    <row r="24" spans="2:6" ht="43.15" customHeight="1">
      <c r="B24" s="35">
        <v>22</v>
      </c>
      <c r="C24" s="36" t="s">
        <v>69</v>
      </c>
      <c r="D24" s="37" t="s">
        <v>72</v>
      </c>
      <c r="E24" s="38" t="s">
        <v>34</v>
      </c>
      <c r="F24" s="39" t="s">
        <v>73</v>
      </c>
    </row>
    <row r="25" spans="2:6" ht="32.15" customHeight="1">
      <c r="B25" s="35">
        <v>23</v>
      </c>
      <c r="C25" s="36" t="s">
        <v>69</v>
      </c>
      <c r="D25" s="37" t="s">
        <v>74</v>
      </c>
      <c r="E25" s="38" t="s">
        <v>34</v>
      </c>
      <c r="F25" s="39" t="s">
        <v>75</v>
      </c>
    </row>
    <row r="26" spans="2:6" ht="15.65" customHeight="1">
      <c r="E26" s="12"/>
    </row>
  </sheetData>
  <sheetProtection algorithmName="SHA-512" hashValue="3LUdVCQNZaykQpKLhljd3d2QTWAs5a/gEo4Mzlcc0BH1fLhKeCvuUPoG1LHbDQlKhcd1F2jXRM3UNNN1ypWZIw==" saltValue="q8XPJL2GZfI1zEYN2+6poA==" spinCount="100000" sheet="1" objects="1" scenarios="1"/>
  <pageMargins left="0.7" right="0.7" top="0.75" bottom="0.75"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zoomScale="90" zoomScaleNormal="90" workbookViewId="0">
      <selection activeCell="C15" sqref="C15"/>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11" width="18.7265625" style="2" customWidth="1"/>
    <col min="12" max="12" width="8.7265625" style="2" customWidth="1"/>
    <col min="13" max="16384" width="8.7265625" style="2"/>
  </cols>
  <sheetData>
    <row r="1" spans="1:12" ht="15" customHeight="1"/>
    <row r="2" spans="1:12" customFormat="1" ht="49.9" customHeight="1" thickBot="1">
      <c r="A2" s="22"/>
      <c r="B2" s="46" t="s">
        <v>76</v>
      </c>
      <c r="C2" s="46"/>
      <c r="D2" s="46"/>
      <c r="E2" s="46"/>
      <c r="F2" s="46"/>
      <c r="G2" s="46"/>
      <c r="H2" s="46"/>
      <c r="I2" s="46"/>
      <c r="J2" s="46"/>
      <c r="K2" s="46"/>
    </row>
    <row r="3" spans="1:12" ht="25.15" customHeight="1" thickBot="1">
      <c r="E3" s="20" t="s">
        <v>77</v>
      </c>
      <c r="F3" s="20" t="s">
        <v>78</v>
      </c>
      <c r="G3" s="20" t="s">
        <v>79</v>
      </c>
      <c r="H3" s="44" t="s">
        <v>80</v>
      </c>
      <c r="I3" s="45"/>
      <c r="J3" s="21" t="s">
        <v>81</v>
      </c>
    </row>
    <row r="4" spans="1:12" ht="49.9" customHeight="1">
      <c r="B4" s="9" t="s">
        <v>82</v>
      </c>
      <c r="C4" s="9" t="s">
        <v>83</v>
      </c>
      <c r="D4" s="9" t="s">
        <v>84</v>
      </c>
      <c r="E4" s="19" t="s">
        <v>85</v>
      </c>
      <c r="F4" s="19" t="s">
        <v>86</v>
      </c>
      <c r="G4" s="19" t="s">
        <v>87</v>
      </c>
      <c r="H4" s="19" t="s">
        <v>88</v>
      </c>
      <c r="I4" s="19" t="s">
        <v>89</v>
      </c>
      <c r="J4" s="19" t="s">
        <v>90</v>
      </c>
      <c r="K4" s="9" t="s">
        <v>91</v>
      </c>
    </row>
    <row r="5" spans="1:12" s="23" customFormat="1" ht="18" customHeight="1">
      <c r="B5" s="24" t="s">
        <v>22</v>
      </c>
      <c r="C5" s="25" t="s">
        <v>92</v>
      </c>
      <c r="D5" s="24" t="s">
        <v>24</v>
      </c>
      <c r="E5" s="7" t="s">
        <v>93</v>
      </c>
      <c r="F5" s="7" t="s">
        <v>93</v>
      </c>
      <c r="G5" s="7" t="s">
        <v>93</v>
      </c>
      <c r="H5" s="7" t="s">
        <v>93</v>
      </c>
      <c r="I5" s="7" t="s">
        <v>94</v>
      </c>
      <c r="J5" s="7" t="s">
        <v>94</v>
      </c>
      <c r="K5" s="7" cm="1">
        <f t="array" ref="K5">_xlfn.IFS(E5="Direct","1",E5="Indirect","0.5",E5="No impact","0")+_xlfn.IFS(F5="Direct","1",F5="Indirect","0.5",F5="No impact","0")+ _xlfn.IFS(G5="Direct","1",G5="Indirect","0.5",G5="No impact","0")+ _xlfn.IFS(H5="Direct","1",H5="Indirect","0.5",H5="No impact","0")+ _xlfn.IFS(I5="Direct","1",I5="Indirect","0.5",I5="No impact","0")+ _xlfn.IFS(J5="Direct","1",J5="Indirect","0.5",J5="No impact","0")</f>
        <v>5</v>
      </c>
    </row>
    <row r="6" spans="1:12" s="23" customFormat="1" ht="18" customHeight="1">
      <c r="B6" s="24" t="s">
        <v>22</v>
      </c>
      <c r="C6" s="25" t="s">
        <v>95</v>
      </c>
      <c r="D6" s="24" t="s">
        <v>24</v>
      </c>
      <c r="E6" s="7" t="s">
        <v>93</v>
      </c>
      <c r="F6" s="7" t="s">
        <v>93</v>
      </c>
      <c r="G6" s="7" t="s">
        <v>93</v>
      </c>
      <c r="H6" s="7" t="s">
        <v>93</v>
      </c>
      <c r="I6" s="7" t="s">
        <v>94</v>
      </c>
      <c r="J6" s="7" t="s">
        <v>96</v>
      </c>
      <c r="K6" s="7" cm="1">
        <f t="array" ref="K6">_xlfn.IFS(E6="Direct","1",E6="Indirect","0.5",E6="No impact","0")+_xlfn.IFS(F6="Direct","1",F6="Indirect","0.5",F6="No impact","0")+ _xlfn.IFS(G6="Direct","1",G6="Indirect","0.5",G6="No impact","0")+ _xlfn.IFS(H6="Direct","1",H6="Indirect","0.5",H6="No impact","0")+ _xlfn.IFS(I6="Direct","1",I6="Indirect","0.5",I6="No impact","0")+ _xlfn.IFS(J6="Direct","1",J6="Indirect","0.5",J6="No impact","0")</f>
        <v>4.5</v>
      </c>
    </row>
    <row r="7" spans="1:12" s="23" customFormat="1" ht="18" customHeight="1">
      <c r="B7" s="24" t="s">
        <v>28</v>
      </c>
      <c r="C7" s="25" t="s">
        <v>29</v>
      </c>
      <c r="D7" s="24" t="s">
        <v>24</v>
      </c>
      <c r="E7" s="7" t="s">
        <v>94</v>
      </c>
      <c r="F7" s="7" t="s">
        <v>94</v>
      </c>
      <c r="G7" s="7" t="s">
        <v>93</v>
      </c>
      <c r="H7" s="7" t="s">
        <v>94</v>
      </c>
      <c r="I7" s="7" t="s">
        <v>94</v>
      </c>
      <c r="J7" s="7" t="s">
        <v>94</v>
      </c>
      <c r="K7" s="7" cm="1">
        <f t="array" ref="K7">_xlfn.IFS(E7="Direct","1",E7="Indirect","0.5",E7="No impact","0")+_xlfn.IFS(F7="Direct","1",F7="Indirect","0.5",F7="No impact","0")+ _xlfn.IFS(G7="Direct","1",G7="Indirect","0.5",G7="No impact","0")+ _xlfn.IFS(H7="Direct","1",H7="Indirect","0.5",H7="No impact","0")+ _xlfn.IFS(I7="Direct","1",I7="Indirect","0.5",I7="No impact","0")+ _xlfn.IFS(J7="Direct","1",J7="Indirect","0.5",J7="No impact","0")</f>
        <v>3.5</v>
      </c>
    </row>
    <row r="8" spans="1:12" s="23" customFormat="1" ht="18" customHeight="1">
      <c r="B8" s="24" t="s">
        <v>28</v>
      </c>
      <c r="C8" s="25" t="s">
        <v>31</v>
      </c>
      <c r="D8" s="24" t="s">
        <v>24</v>
      </c>
      <c r="E8" s="7" t="s">
        <v>93</v>
      </c>
      <c r="F8" s="7" t="s">
        <v>94</v>
      </c>
      <c r="G8" s="7" t="s">
        <v>94</v>
      </c>
      <c r="H8" s="7" t="s">
        <v>93</v>
      </c>
      <c r="I8" s="7" t="s">
        <v>94</v>
      </c>
      <c r="J8" s="7" t="s">
        <v>96</v>
      </c>
      <c r="K8" s="7" cm="1">
        <f t="array" ref="K8">_xlfn.IFS(E8="Direct","1",E8="Indirect","0.5",E8="No impact","0")+_xlfn.IFS(F8="Direct","1",F8="Indirect","0.5",F8="No impact","0")+ _xlfn.IFS(G8="Direct","1",G8="Indirect","0.5",G8="No impact","0")+ _xlfn.IFS(H8="Direct","1",H8="Indirect","0.5",H8="No impact","0")+ _xlfn.IFS(I8="Direct","1",I8="Indirect","0.5",I8="No impact","0")+ _xlfn.IFS(J8="Direct","1",J8="Indirect","0.5",J8="No impact","0")</f>
        <v>3.5</v>
      </c>
    </row>
    <row r="9" spans="1:12" s="23" customFormat="1" ht="18" customHeight="1">
      <c r="B9" s="24" t="s">
        <v>28</v>
      </c>
      <c r="C9" s="25" t="s">
        <v>33</v>
      </c>
      <c r="D9" s="24" t="s">
        <v>34</v>
      </c>
      <c r="E9" s="7" t="s">
        <v>94</v>
      </c>
      <c r="F9" s="7" t="s">
        <v>94</v>
      </c>
      <c r="G9" s="7" t="s">
        <v>93</v>
      </c>
      <c r="H9" s="7" t="s">
        <v>94</v>
      </c>
      <c r="I9" s="7" t="s">
        <v>94</v>
      </c>
      <c r="J9" s="7" t="s">
        <v>96</v>
      </c>
      <c r="K9" s="7" cm="1">
        <f t="array" ref="K9">_xlfn.IFS(E9="Direct","1",E9="Indirect","0.5",E9="No impact","0")+_xlfn.IFS(F9="Direct","1",F9="Indirect","0.5",F9="No impact","0")+ _xlfn.IFS(G9="Direct","1",G9="Indirect","0.5",G9="No impact","0")+ _xlfn.IFS(H9="Direct","1",H9="Indirect","0.5",H9="No impact","0")+ _xlfn.IFS(I9="Direct","1",I9="Indirect","0.5",I9="No impact","0")+ _xlfn.IFS(J9="Direct","1",J9="Indirect","0.5",J9="No impact","0")</f>
        <v>3</v>
      </c>
    </row>
    <row r="10" spans="1:12" s="23" customFormat="1" ht="18" customHeight="1">
      <c r="B10" s="24" t="s">
        <v>28</v>
      </c>
      <c r="C10" s="25" t="s">
        <v>36</v>
      </c>
      <c r="D10" s="24" t="s">
        <v>24</v>
      </c>
      <c r="E10" s="7" t="s">
        <v>93</v>
      </c>
      <c r="F10" s="7" t="s">
        <v>93</v>
      </c>
      <c r="G10" s="7" t="s">
        <v>93</v>
      </c>
      <c r="H10" s="7" t="s">
        <v>93</v>
      </c>
      <c r="I10" s="7" t="s">
        <v>94</v>
      </c>
      <c r="J10" s="7" t="s">
        <v>94</v>
      </c>
      <c r="K10" s="7" cm="1">
        <f t="array" ref="K10">_xlfn.IFS(E10="Direct","1",E10="Indirect","0.5",E10="No impact","0")+_xlfn.IFS(F10="Direct","1",F10="Indirect","0.5",F10="No impact","0")+ _xlfn.IFS(G10="Direct","1",G10="Indirect","0.5",G10="No impact","0")+ _xlfn.IFS(H10="Direct","1",H10="Indirect","0.5",H10="No impact","0")+ _xlfn.IFS(I10="Direct","1",I10="Indirect","0.5",I10="No impact","0")+ _xlfn.IFS(J10="Direct","1",J10="Indirect","0.5",J10="No impact","0")</f>
        <v>5</v>
      </c>
    </row>
    <row r="11" spans="1:12" s="23" customFormat="1" ht="18" customHeight="1">
      <c r="B11" s="24" t="s">
        <v>38</v>
      </c>
      <c r="C11" s="25" t="s">
        <v>39</v>
      </c>
      <c r="D11" s="24" t="s">
        <v>24</v>
      </c>
      <c r="E11" s="7" t="s">
        <v>93</v>
      </c>
      <c r="F11" s="7" t="s">
        <v>93</v>
      </c>
      <c r="G11" s="7" t="s">
        <v>93</v>
      </c>
      <c r="H11" s="7" t="s">
        <v>93</v>
      </c>
      <c r="I11" s="7" t="s">
        <v>94</v>
      </c>
      <c r="J11" s="7" t="s">
        <v>94</v>
      </c>
      <c r="K11" s="7" cm="1">
        <f t="array" ref="K11">_xlfn.IFS(E11="Direct","1",E11="Indirect","0.5",E11="No impact","0")+_xlfn.IFS(F11="Direct","1",F11="Indirect","0.5",F11="No impact","0")+ _xlfn.IFS(G11="Direct","1",G11="Indirect","0.5",G11="No impact","0")+ _xlfn.IFS(H11="Direct","1",H11="Indirect","0.5",H11="No impact","0")+ _xlfn.IFS(I11="Direct","1",I11="Indirect","0.5",I11="No impact","0")+ _xlfn.IFS(J11="Direct","1",J11="Indirect","0.5",J11="No impact","0")</f>
        <v>5</v>
      </c>
    </row>
    <row r="12" spans="1:12" s="23" customFormat="1" ht="18" customHeight="1">
      <c r="B12" s="24" t="s">
        <v>38</v>
      </c>
      <c r="C12" s="25" t="s">
        <v>97</v>
      </c>
      <c r="D12" s="24" t="s">
        <v>24</v>
      </c>
      <c r="E12" s="7" t="s">
        <v>93</v>
      </c>
      <c r="F12" s="7" t="s">
        <v>93</v>
      </c>
      <c r="G12" s="7" t="s">
        <v>94</v>
      </c>
      <c r="H12" s="7" t="s">
        <v>93</v>
      </c>
      <c r="I12" s="7" t="s">
        <v>93</v>
      </c>
      <c r="J12" s="7" t="s">
        <v>94</v>
      </c>
      <c r="K12" s="7" cm="1">
        <f t="array" ref="K12">_xlfn.IFS(E12="Direct","1",E12="Indirect","0.5",E12="No impact","0")+_xlfn.IFS(F12="Direct","1",F12="Indirect","0.5",F12="No impact","0")+ _xlfn.IFS(G12="Direct","1",G12="Indirect","0.5",G12="No impact","0")+ _xlfn.IFS(H12="Direct","1",H12="Indirect","0.5",H12="No impact","0")+ _xlfn.IFS(I12="Direct","1",I12="Indirect","0.5",I12="No impact","0")+ _xlfn.IFS(J12="Direct","1",J12="Indirect","0.5",J12="No impact","0")</f>
        <v>5</v>
      </c>
    </row>
    <row r="13" spans="1:12" s="23" customFormat="1" ht="18" customHeight="1">
      <c r="B13" s="24" t="s">
        <v>38</v>
      </c>
      <c r="C13" s="25" t="s">
        <v>43</v>
      </c>
      <c r="D13" s="24" t="s">
        <v>24</v>
      </c>
      <c r="E13" s="7" t="s">
        <v>93</v>
      </c>
      <c r="F13" s="7" t="s">
        <v>94</v>
      </c>
      <c r="G13" s="7" t="s">
        <v>96</v>
      </c>
      <c r="H13" s="7" t="s">
        <v>94</v>
      </c>
      <c r="I13" s="7" t="s">
        <v>96</v>
      </c>
      <c r="J13" s="7" t="s">
        <v>96</v>
      </c>
      <c r="K13" s="7" cm="1">
        <f t="array" ref="K13">_xlfn.IFS(E13="Direct","1",E13="Indirect","0.5",E13="No impact","0")+_xlfn.IFS(F13="Direct","1",F13="Indirect","0.5",F13="No impact","0")+ _xlfn.IFS(G13="Direct","1",G13="Indirect","0.5",G13="No impact","0")+ _xlfn.IFS(H13="Direct","1",H13="Indirect","0.5",H13="No impact","0")+ _xlfn.IFS(I13="Direct","1",I13="Indirect","0.5",I13="No impact","0")+ _xlfn.IFS(J13="Direct","1",J13="Indirect","0.5",J13="No impact","0")</f>
        <v>2</v>
      </c>
    </row>
    <row r="14" spans="1:12" s="23" customFormat="1" ht="18" customHeight="1">
      <c r="B14" s="24" t="s">
        <v>38</v>
      </c>
      <c r="C14" s="25" t="s">
        <v>45</v>
      </c>
      <c r="D14" s="24" t="s">
        <v>24</v>
      </c>
      <c r="E14" s="7" t="s">
        <v>93</v>
      </c>
      <c r="F14" s="7" t="s">
        <v>94</v>
      </c>
      <c r="G14" s="7" t="s">
        <v>94</v>
      </c>
      <c r="H14" s="7" t="s">
        <v>93</v>
      </c>
      <c r="I14" s="7" t="s">
        <v>94</v>
      </c>
      <c r="J14" s="7" t="s">
        <v>96</v>
      </c>
      <c r="K14" s="7" cm="1">
        <f t="array" ref="K14">_xlfn.IFS(E14="Direct","1",E14="Indirect","0.5",E14="No impact","0")+_xlfn.IFS(F14="Direct","1",F14="Indirect","0.5",F14="No impact","0")+ _xlfn.IFS(G14="Direct","1",G14="Indirect","0.5",G14="No impact","0")+ _xlfn.IFS(H14="Direct","1",H14="Indirect","0.5",H14="No impact","0")+ _xlfn.IFS(I14="Direct","1",I14="Indirect","0.5",I14="No impact","0")+ _xlfn.IFS(J14="Direct","1",J14="Indirect","0.5",J14="No impact","0")</f>
        <v>3.5</v>
      </c>
    </row>
    <row r="15" spans="1:12" s="23" customFormat="1" ht="18" customHeight="1">
      <c r="B15" s="24" t="s">
        <v>38</v>
      </c>
      <c r="C15" s="25" t="s">
        <v>47</v>
      </c>
      <c r="D15" s="24" t="s">
        <v>24</v>
      </c>
      <c r="E15" s="7" t="s">
        <v>93</v>
      </c>
      <c r="F15" s="7" t="s">
        <v>94</v>
      </c>
      <c r="G15" s="7" t="s">
        <v>93</v>
      </c>
      <c r="H15" s="7" t="s">
        <v>93</v>
      </c>
      <c r="I15" s="7" t="s">
        <v>96</v>
      </c>
      <c r="J15" s="7" t="s">
        <v>96</v>
      </c>
      <c r="K15" s="7" cm="1">
        <f t="array" ref="K15">_xlfn.IFS(E15="Direct","1",E15="Indirect","0.5",E15="No impact","0")+_xlfn.IFS(F15="Direct","1",F15="Indirect","0.5",F15="No impact","0")+ _xlfn.IFS(G15="Direct","1",G15="Indirect","0.5",G15="No impact","0")+ _xlfn.IFS(H15="Direct","1",H15="Indirect","0.5",H15="No impact","0")+ _xlfn.IFS(I15="Direct","1",I15="Indirect","0.5",I15="No impact","0")+ _xlfn.IFS(J15="Direct","1",J15="Indirect","0.5",J15="No impact","0")</f>
        <v>3.5</v>
      </c>
      <c r="L15" s="26"/>
    </row>
    <row r="16" spans="1:12" s="23" customFormat="1" ht="18" customHeight="1">
      <c r="B16" s="24" t="s">
        <v>38</v>
      </c>
      <c r="C16" s="25" t="s">
        <v>49</v>
      </c>
      <c r="D16" s="24" t="s">
        <v>24</v>
      </c>
      <c r="E16" s="7" t="s">
        <v>93</v>
      </c>
      <c r="F16" s="7" t="s">
        <v>94</v>
      </c>
      <c r="G16" s="7" t="s">
        <v>96</v>
      </c>
      <c r="H16" s="7" t="s">
        <v>96</v>
      </c>
      <c r="I16" s="7" t="s">
        <v>93</v>
      </c>
      <c r="J16" s="7" t="s">
        <v>94</v>
      </c>
      <c r="K16" s="7" cm="1">
        <f t="array" ref="K16">_xlfn.IFS(E16="Direct","1",E16="Indirect","0.5",E16="No impact","0")+_xlfn.IFS(F16="Direct","1",F16="Indirect","0.5",F16="No impact","0")+ _xlfn.IFS(G16="Direct","1",G16="Indirect","0.5",G16="No impact","0")+ _xlfn.IFS(H16="Direct","1",H16="Indirect","0.5",H16="No impact","0")+ _xlfn.IFS(I16="Direct","1",I16="Indirect","0.5",I16="No impact","0")+ _xlfn.IFS(J16="Direct","1",J16="Indirect","0.5",J16="No impact","0")</f>
        <v>3</v>
      </c>
    </row>
    <row r="17" spans="2:11" s="23" customFormat="1" ht="18" customHeight="1">
      <c r="B17" s="24" t="s">
        <v>38</v>
      </c>
      <c r="C17" s="25" t="s">
        <v>51</v>
      </c>
      <c r="D17" s="24" t="s">
        <v>34</v>
      </c>
      <c r="E17" s="7" t="s">
        <v>96</v>
      </c>
      <c r="F17" s="7" t="s">
        <v>94</v>
      </c>
      <c r="G17" s="7" t="s">
        <v>93</v>
      </c>
      <c r="H17" s="7" t="s">
        <v>93</v>
      </c>
      <c r="I17" s="7" t="s">
        <v>96</v>
      </c>
      <c r="J17" s="7" t="s">
        <v>96</v>
      </c>
      <c r="K17" s="7" cm="1">
        <f t="array" ref="K17">_xlfn.IFS(E17="Direct","1",E17="Indirect","0.5",E17="No impact","0")+_xlfn.IFS(F17="Direct","1",F17="Indirect","0.5",F17="No impact","0")+ _xlfn.IFS(G17="Direct","1",G17="Indirect","0.5",G17="No impact","0")+ _xlfn.IFS(H17="Direct","1",H17="Indirect","0.5",H17="No impact","0")+ _xlfn.IFS(I17="Direct","1",I17="Indirect","0.5",I17="No impact","0")+ _xlfn.IFS(J17="Direct","1",J17="Indirect","0.5",J17="No impact","0")</f>
        <v>2.5</v>
      </c>
    </row>
    <row r="18" spans="2:11" s="23" customFormat="1" ht="18" customHeight="1">
      <c r="B18" s="24" t="s">
        <v>38</v>
      </c>
      <c r="C18" s="25" t="s">
        <v>98</v>
      </c>
      <c r="D18" s="24" t="s">
        <v>24</v>
      </c>
      <c r="E18" s="8" t="s">
        <v>93</v>
      </c>
      <c r="F18" s="8" t="s">
        <v>93</v>
      </c>
      <c r="G18" s="8" t="s">
        <v>93</v>
      </c>
      <c r="H18" s="8" t="s">
        <v>96</v>
      </c>
      <c r="I18" s="8" t="s">
        <v>93</v>
      </c>
      <c r="J18" s="8" t="s">
        <v>94</v>
      </c>
      <c r="K18" s="7" cm="1">
        <f t="array" ref="K18">_xlfn.IFS(E18="Direct","1",E18="Indirect","0.5",E18="No impact","0")+_xlfn.IFS(F18="Direct","1",F18="Indirect","0.5",F18="No impact","0")+ _xlfn.IFS(G18="Direct","1",G18="Indirect","0.5",G18="No impact","0")+ _xlfn.IFS(H18="Direct","1",H18="Indirect","0.5",H18="No impact","0")+ _xlfn.IFS(I18="Direct","1",I18="Indirect","0.5",I18="No impact","0")+ _xlfn.IFS(J18="Direct","1",J18="Indirect","0.5",J18="No impact","0")</f>
        <v>4.5</v>
      </c>
    </row>
    <row r="19" spans="2:11" s="23" customFormat="1" ht="18" customHeight="1">
      <c r="B19" s="24" t="s">
        <v>55</v>
      </c>
      <c r="C19" s="25" t="s">
        <v>56</v>
      </c>
      <c r="D19" s="24" t="s">
        <v>24</v>
      </c>
      <c r="E19" s="8" t="s">
        <v>93</v>
      </c>
      <c r="F19" s="8" t="s">
        <v>94</v>
      </c>
      <c r="G19" s="8" t="s">
        <v>96</v>
      </c>
      <c r="H19" s="8" t="s">
        <v>96</v>
      </c>
      <c r="I19" s="8" t="s">
        <v>94</v>
      </c>
      <c r="J19" s="8" t="s">
        <v>96</v>
      </c>
      <c r="K19" s="7" cm="1">
        <f t="array" ref="K19">_xlfn.IFS(E19="Direct","1",E19="Indirect","0.5",E19="No impact","0")+_xlfn.IFS(F19="Direct","1",F19="Indirect","0.5",F19="No impact","0")+ _xlfn.IFS(G19="Direct","1",G19="Indirect","0.5",G19="No impact","0")+ _xlfn.IFS(H19="Direct","1",H19="Indirect","0.5",H19="No impact","0")+ _xlfn.IFS(I19="Direct","1",I19="Indirect","0.5",I19="No impact","0")+ _xlfn.IFS(J19="Direct","1",J19="Indirect","0.5",J19="No impact","0")</f>
        <v>2</v>
      </c>
    </row>
    <row r="20" spans="2:11" s="23" customFormat="1" ht="18" customHeight="1">
      <c r="B20" s="24" t="s">
        <v>55</v>
      </c>
      <c r="C20" s="25" t="s">
        <v>58</v>
      </c>
      <c r="D20" s="24" t="s">
        <v>24</v>
      </c>
      <c r="E20" s="8" t="s">
        <v>93</v>
      </c>
      <c r="F20" s="8" t="s">
        <v>94</v>
      </c>
      <c r="G20" s="8" t="s">
        <v>93</v>
      </c>
      <c r="H20" s="8" t="s">
        <v>96</v>
      </c>
      <c r="I20" s="8" t="s">
        <v>94</v>
      </c>
      <c r="J20" s="8" t="s">
        <v>96</v>
      </c>
      <c r="K20" s="7" cm="1">
        <f t="array" ref="K20">_xlfn.IFS(E20="Direct","1",E20="Indirect","0.5",E20="No impact","0")+_xlfn.IFS(F20="Direct","1",F20="Indirect","0.5",F20="No impact","0")+ _xlfn.IFS(G20="Direct","1",G20="Indirect","0.5",G20="No impact","0")+ _xlfn.IFS(H20="Direct","1",H20="Indirect","0.5",H20="No impact","0")+ _xlfn.IFS(I20="Direct","1",I20="Indirect","0.5",I20="No impact","0")+ _xlfn.IFS(J20="Direct","1",J20="Indirect","0.5",J20="No impact","0")</f>
        <v>3</v>
      </c>
    </row>
    <row r="21" spans="2:11" s="23" customFormat="1" ht="18" customHeight="1">
      <c r="B21" s="24" t="s">
        <v>60</v>
      </c>
      <c r="C21" s="25" t="s">
        <v>61</v>
      </c>
      <c r="D21" s="24" t="s">
        <v>24</v>
      </c>
      <c r="E21" s="8" t="s">
        <v>96</v>
      </c>
      <c r="F21" s="8" t="s">
        <v>93</v>
      </c>
      <c r="G21" s="8" t="s">
        <v>96</v>
      </c>
      <c r="H21" s="8" t="s">
        <v>96</v>
      </c>
      <c r="I21" s="8" t="s">
        <v>94</v>
      </c>
      <c r="J21" s="8" t="s">
        <v>94</v>
      </c>
      <c r="K21" s="7" cm="1">
        <f t="array" ref="K21">_xlfn.IFS(E21="Direct","1",E21="Indirect","0.5",E21="No impact","0")+_xlfn.IFS(F21="Direct","1",F21="Indirect","0.5",F21="No impact","0")+ _xlfn.IFS(G21="Direct","1",G21="Indirect","0.5",G21="No impact","0")+ _xlfn.IFS(H21="Direct","1",H21="Indirect","0.5",H21="No impact","0")+ _xlfn.IFS(I21="Direct","1",I21="Indirect","0.5",I21="No impact","0")+ _xlfn.IFS(J21="Direct","1",J21="Indirect","0.5",J21="No impact","0")</f>
        <v>2</v>
      </c>
    </row>
    <row r="22" spans="2:11" s="23" customFormat="1" ht="18" customHeight="1">
      <c r="B22" s="24" t="s">
        <v>60</v>
      </c>
      <c r="C22" s="25" t="s">
        <v>99</v>
      </c>
      <c r="D22" s="24" t="s">
        <v>34</v>
      </c>
      <c r="E22" s="8" t="s">
        <v>94</v>
      </c>
      <c r="F22" s="8" t="s">
        <v>93</v>
      </c>
      <c r="G22" s="8" t="s">
        <v>93</v>
      </c>
      <c r="H22" s="8" t="s">
        <v>96</v>
      </c>
      <c r="I22" s="8" t="s">
        <v>96</v>
      </c>
      <c r="J22" s="8" t="s">
        <v>96</v>
      </c>
      <c r="K22" s="7" cm="1">
        <f t="array" ref="K22">_xlfn.IFS(E22="Direct","1",E22="Indirect","0.5",E22="No impact","0")+_xlfn.IFS(F22="Direct","1",F22="Indirect","0.5",F22="No impact","0")+ _xlfn.IFS(G22="Direct","1",G22="Indirect","0.5",G22="No impact","0")+ _xlfn.IFS(H22="Direct","1",H22="Indirect","0.5",H22="No impact","0")+ _xlfn.IFS(I22="Direct","1",I22="Indirect","0.5",I22="No impact","0")+ _xlfn.IFS(J22="Direct","1",J22="Indirect","0.5",J22="No impact","0")</f>
        <v>2.5</v>
      </c>
    </row>
    <row r="23" spans="2:11" s="23" customFormat="1" ht="18" customHeight="1">
      <c r="B23" s="24" t="s">
        <v>60</v>
      </c>
      <c r="C23" s="25" t="s">
        <v>65</v>
      </c>
      <c r="D23" s="24" t="s">
        <v>34</v>
      </c>
      <c r="E23" s="7" t="s">
        <v>96</v>
      </c>
      <c r="F23" s="7" t="s">
        <v>93</v>
      </c>
      <c r="G23" s="7" t="s">
        <v>93</v>
      </c>
      <c r="H23" s="7" t="s">
        <v>93</v>
      </c>
      <c r="I23" s="7" t="s">
        <v>94</v>
      </c>
      <c r="J23" s="7" t="s">
        <v>96</v>
      </c>
      <c r="K23" s="7" cm="1">
        <f t="array" ref="K23">_xlfn.IFS(E23="Direct","1",E23="Indirect","0.5",E23="No impact","0")+_xlfn.IFS(F23="Direct","1",F23="Indirect","0.5",F23="No impact","0")+ _xlfn.IFS(G23="Direct","1",G23="Indirect","0.5",G23="No impact","0")+ _xlfn.IFS(H23="Direct","1",H23="Indirect","0.5",H23="No impact","0")+ _xlfn.IFS(I23="Direct","1",I23="Indirect","0.5",I23="No impact","0")+ _xlfn.IFS(J23="Direct","1",J23="Indirect","0.5",J23="No impact","0")</f>
        <v>3.5</v>
      </c>
    </row>
    <row r="24" spans="2:11" s="23" customFormat="1" ht="18" customHeight="1">
      <c r="B24" s="24" t="s">
        <v>60</v>
      </c>
      <c r="C24" s="25" t="s">
        <v>67</v>
      </c>
      <c r="D24" s="24" t="s">
        <v>24</v>
      </c>
      <c r="E24" s="7" t="s">
        <v>96</v>
      </c>
      <c r="F24" s="7" t="s">
        <v>93</v>
      </c>
      <c r="G24" s="7" t="s">
        <v>96</v>
      </c>
      <c r="H24" s="7" t="s">
        <v>96</v>
      </c>
      <c r="I24" s="7" t="s">
        <v>96</v>
      </c>
      <c r="J24" s="7" t="s">
        <v>96</v>
      </c>
      <c r="K24" s="7" cm="1">
        <f t="array" ref="K24">_xlfn.IFS(E24="Direct","1",E24="Indirect","0.5",E24="No impact","0")+_xlfn.IFS(F24="Direct","1",F24="Indirect","0.5",F24="No impact","0")+ _xlfn.IFS(G24="Direct","1",G24="Indirect","0.5",G24="No impact","0")+ _xlfn.IFS(H24="Direct","1",H24="Indirect","0.5",H24="No impact","0")+ _xlfn.IFS(I24="Direct","1",I24="Indirect","0.5",I24="No impact","0")+ _xlfn.IFS(J24="Direct","1",J24="Indirect","0.5",J24="No impact","0")</f>
        <v>1</v>
      </c>
    </row>
    <row r="25" spans="2:11" s="23" customFormat="1" ht="18" customHeight="1">
      <c r="B25" s="24" t="s">
        <v>69</v>
      </c>
      <c r="C25" s="25" t="s">
        <v>70</v>
      </c>
      <c r="D25" s="24" t="s">
        <v>24</v>
      </c>
      <c r="E25" s="8" t="s">
        <v>96</v>
      </c>
      <c r="F25" s="8" t="s">
        <v>94</v>
      </c>
      <c r="G25" s="8" t="s">
        <v>93</v>
      </c>
      <c r="H25" s="8" t="s">
        <v>96</v>
      </c>
      <c r="I25" s="8" t="s">
        <v>94</v>
      </c>
      <c r="J25" s="8" t="s">
        <v>94</v>
      </c>
      <c r="K25" s="7" cm="1">
        <f t="array" ref="K25">_xlfn.IFS(E25="Direct","1",E25="Indirect","0.5",E25="No impact","0")+_xlfn.IFS(F25="Direct","1",F25="Indirect","0.5",F25="No impact","0")+ _xlfn.IFS(G25="Direct","1",G25="Indirect","0.5",G25="No impact","0")+ _xlfn.IFS(H25="Direct","1",H25="Indirect","0.5",H25="No impact","0")+ _xlfn.IFS(I25="Direct","1",I25="Indirect","0.5",I25="No impact","0")+ _xlfn.IFS(J25="Direct","1",J25="Indirect","0.5",J25="No impact","0")</f>
        <v>2.5</v>
      </c>
    </row>
    <row r="26" spans="2:11" s="23" customFormat="1" ht="18" customHeight="1">
      <c r="B26" s="24" t="s">
        <v>69</v>
      </c>
      <c r="C26" s="25" t="s">
        <v>72</v>
      </c>
      <c r="D26" s="24" t="s">
        <v>34</v>
      </c>
      <c r="E26" s="8" t="s">
        <v>96</v>
      </c>
      <c r="F26" s="8" t="s">
        <v>96</v>
      </c>
      <c r="G26" s="8" t="s">
        <v>93</v>
      </c>
      <c r="H26" s="8" t="s">
        <v>96</v>
      </c>
      <c r="I26" s="8" t="s">
        <v>96</v>
      </c>
      <c r="J26" s="8" t="s">
        <v>94</v>
      </c>
      <c r="K26" s="7" cm="1">
        <f t="array" ref="K26">_xlfn.IFS(E26="Direct","1",E26="Indirect","0.5",E26="No impact","0")+_xlfn.IFS(F26="Direct","1",F26="Indirect","0.5",F26="No impact","0")+ _xlfn.IFS(G26="Direct","1",G26="Indirect","0.5",G26="No impact","0")+ _xlfn.IFS(H26="Direct","1",H26="Indirect","0.5",H26="No impact","0")+ _xlfn.IFS(I26="Direct","1",I26="Indirect","0.5",I26="No impact","0")+ _xlfn.IFS(J26="Direct","1",J26="Indirect","0.5",J26="No impact","0")</f>
        <v>1.5</v>
      </c>
    </row>
    <row r="27" spans="2:11" s="23" customFormat="1" ht="18" customHeight="1">
      <c r="B27" s="24" t="s">
        <v>69</v>
      </c>
      <c r="C27" s="25" t="s">
        <v>74</v>
      </c>
      <c r="D27" s="24" t="s">
        <v>34</v>
      </c>
      <c r="E27" s="8" t="s">
        <v>96</v>
      </c>
      <c r="F27" s="8" t="s">
        <v>96</v>
      </c>
      <c r="G27" s="8" t="s">
        <v>93</v>
      </c>
      <c r="H27" s="8" t="s">
        <v>96</v>
      </c>
      <c r="I27" s="8" t="s">
        <v>96</v>
      </c>
      <c r="J27" s="8" t="s">
        <v>94</v>
      </c>
      <c r="K27" s="7" cm="1">
        <f t="array" ref="K27">_xlfn.IFS(E27="Direct","1",E27="Indirect","0.5",E27="No impact","0")+_xlfn.IFS(F27="Direct","1",F27="Indirect","0.5",F27="No impact","0")+ _xlfn.IFS(G27="Direct","1",G27="Indirect","0.5",G27="No impact","0")+ _xlfn.IFS(H27="Direct","1",H27="Indirect","0.5",H27="No impact","0")+ _xlfn.IFS(I27="Direct","1",I27="Indirect","0.5",I27="No impact","0")+ _xlfn.IFS(J27="Direct","1",J27="Indirect","0.5",J27="No impact","0")</f>
        <v>1.5</v>
      </c>
    </row>
  </sheetData>
  <sheetProtection algorithmName="SHA-512" hashValue="Q6378aG2/3qaVARtJwt66xJ1bIW6t5DkWiw7uor7aVhqvFAB1kdD6bDLRKy9cioMngi+dGHq7IN0rMGkAlB7jw==" saltValue="mhuYLc3RiH8vOXNh/tk0cw==" spinCount="100000" sheet="1" objects="1" scenarios="1"/>
  <autoFilter ref="B4:K27" xr:uid="{420D433E-1C4F-45B9-B9DA-8C452B3B843A}"/>
  <mergeCells count="2">
    <mergeCell ref="H3:I3"/>
    <mergeCell ref="B2:K2"/>
  </mergeCells>
  <conditionalFormatting sqref="E9:J13">
    <cfRule type="containsText" dxfId="77" priority="89" operator="containsText" text="No impact">
      <formula>NOT(ISERROR(SEARCH("No impact",E9)))</formula>
    </cfRule>
    <cfRule type="containsText" dxfId="76" priority="90" operator="containsText" text="Indirect">
      <formula>NOT(ISERROR(SEARCH("Indirect",E9)))</formula>
    </cfRule>
    <cfRule type="containsText" dxfId="75" priority="91" operator="containsText" text="Direct">
      <formula>NOT(ISERROR(SEARCH("Direct",E9)))</formula>
    </cfRule>
  </conditionalFormatting>
  <conditionalFormatting sqref="E8:J8">
    <cfRule type="containsText" dxfId="74" priority="52" operator="containsText" text="No impact">
      <formula>NOT(ISERROR(SEARCH("No impact",E8)))</formula>
    </cfRule>
    <cfRule type="containsText" dxfId="73" priority="53" operator="containsText" text="Indirect">
      <formula>NOT(ISERROR(SEARCH("Indirect",E8)))</formula>
    </cfRule>
    <cfRule type="containsText" dxfId="72" priority="54" operator="containsText" text="Direct">
      <formula>NOT(ISERROR(SEARCH("Direct",E8)))</formula>
    </cfRule>
  </conditionalFormatting>
  <conditionalFormatting sqref="E5:J5">
    <cfRule type="containsText" dxfId="71" priority="64" operator="containsText" text="No impact">
      <formula>NOT(ISERROR(SEARCH("No impact",E5)))</formula>
    </cfRule>
    <cfRule type="containsText" dxfId="70" priority="65" operator="containsText" text="Indirect">
      <formula>NOT(ISERROR(SEARCH("Indirect",E5)))</formula>
    </cfRule>
    <cfRule type="containsText" dxfId="69" priority="66" operator="containsText" text="Direct">
      <formula>NOT(ISERROR(SEARCH("Direct",E5)))</formula>
    </cfRule>
  </conditionalFormatting>
  <conditionalFormatting sqref="E6:J6">
    <cfRule type="containsText" dxfId="68" priority="61" operator="containsText" text="No impact">
      <formula>NOT(ISERROR(SEARCH("No impact",E6)))</formula>
    </cfRule>
    <cfRule type="containsText" dxfId="67" priority="62" operator="containsText" text="Indirect">
      <formula>NOT(ISERROR(SEARCH("Indirect",E6)))</formula>
    </cfRule>
    <cfRule type="containsText" dxfId="66" priority="63" operator="containsText" text="Direct">
      <formula>NOT(ISERROR(SEARCH("Direct",E6)))</formula>
    </cfRule>
  </conditionalFormatting>
  <conditionalFormatting sqref="E7:J7">
    <cfRule type="containsText" dxfId="65" priority="58" operator="containsText" text="No impact">
      <formula>NOT(ISERROR(SEARCH("No impact",E7)))</formula>
    </cfRule>
    <cfRule type="containsText" dxfId="64" priority="59" operator="containsText" text="Indirect">
      <formula>NOT(ISERROR(SEARCH("Indirect",E7)))</formula>
    </cfRule>
    <cfRule type="containsText" dxfId="63" priority="60" operator="containsText" text="Direct">
      <formula>NOT(ISERROR(SEARCH("Direct",E7)))</formula>
    </cfRule>
  </conditionalFormatting>
  <conditionalFormatting sqref="E8:J8">
    <cfRule type="containsText" dxfId="62" priority="55" operator="containsText" text="No impact">
      <formula>NOT(ISERROR(SEARCH("No impact",E8)))</formula>
    </cfRule>
    <cfRule type="containsText" dxfId="61" priority="56" operator="containsText" text="Indirect">
      <formula>NOT(ISERROR(SEARCH("Indirect",E8)))</formula>
    </cfRule>
    <cfRule type="containsText" dxfId="60" priority="57" operator="containsText" text="Direct">
      <formula>NOT(ISERROR(SEARCH("Direct",E8)))</formula>
    </cfRule>
  </conditionalFormatting>
  <conditionalFormatting sqref="E14:J14">
    <cfRule type="containsText" dxfId="59" priority="49" operator="containsText" text="No impact">
      <formula>NOT(ISERROR(SEARCH("No impact",E14)))</formula>
    </cfRule>
    <cfRule type="containsText" dxfId="58" priority="50" operator="containsText" text="Indirect">
      <formula>NOT(ISERROR(SEARCH("Indirect",E14)))</formula>
    </cfRule>
    <cfRule type="containsText" dxfId="57" priority="51" operator="containsText" text="Direct">
      <formula>NOT(ISERROR(SEARCH("Direct",E14)))</formula>
    </cfRule>
  </conditionalFormatting>
  <conditionalFormatting sqref="E15:J15">
    <cfRule type="containsText" dxfId="56" priority="46" operator="containsText" text="No impact">
      <formula>NOT(ISERROR(SEARCH("No impact",E15)))</formula>
    </cfRule>
    <cfRule type="containsText" dxfId="55" priority="47" operator="containsText" text="Indirect">
      <formula>NOT(ISERROR(SEARCH("Indirect",E15)))</formula>
    </cfRule>
    <cfRule type="containsText" dxfId="54" priority="48" operator="containsText" text="Direct">
      <formula>NOT(ISERROR(SEARCH("Direct",E15)))</formula>
    </cfRule>
  </conditionalFormatting>
  <conditionalFormatting sqref="E23:J24">
    <cfRule type="containsText" dxfId="53" priority="37" operator="containsText" text="No impact">
      <formula>NOT(ISERROR(SEARCH("No impact",E23)))</formula>
    </cfRule>
    <cfRule type="containsText" dxfId="52" priority="38" operator="containsText" text="Indirect">
      <formula>NOT(ISERROR(SEARCH("Indirect",E23)))</formula>
    </cfRule>
    <cfRule type="containsText" dxfId="51" priority="39" operator="containsText" text="Direct">
      <formula>NOT(ISERROR(SEARCH("Direct",E23)))</formula>
    </cfRule>
  </conditionalFormatting>
  <conditionalFormatting sqref="E16:J16">
    <cfRule type="containsText" dxfId="50" priority="43" operator="containsText" text="No impact">
      <formula>NOT(ISERROR(SEARCH("No impact",E16)))</formula>
    </cfRule>
    <cfRule type="containsText" dxfId="49" priority="44" operator="containsText" text="Indirect">
      <formula>NOT(ISERROR(SEARCH("Indirect",E16)))</formula>
    </cfRule>
    <cfRule type="containsText" dxfId="48" priority="45" operator="containsText" text="Direct">
      <formula>NOT(ISERROR(SEARCH("Direct",E16)))</formula>
    </cfRule>
  </conditionalFormatting>
  <conditionalFormatting sqref="E17:J17">
    <cfRule type="containsText" dxfId="47" priority="40" operator="containsText" text="No impact">
      <formula>NOT(ISERROR(SEARCH("No impact",E17)))</formula>
    </cfRule>
    <cfRule type="containsText" dxfId="46" priority="41" operator="containsText" text="Indirect">
      <formula>NOT(ISERROR(SEARCH("Indirect",E17)))</formula>
    </cfRule>
    <cfRule type="containsText" dxfId="45" priority="42" operator="containsText" text="Direct">
      <formula>NOT(ISERROR(SEARCH("Direct",E17)))</formula>
    </cfRule>
  </conditionalFormatting>
  <conditionalFormatting sqref="E25:J25">
    <cfRule type="containsText" dxfId="44" priority="34" operator="containsText" text="No impact">
      <formula>NOT(ISERROR(SEARCH("No impact",E25)))</formula>
    </cfRule>
    <cfRule type="containsText" dxfId="43" priority="35" operator="containsText" text="Indirect">
      <formula>NOT(ISERROR(SEARCH("Indirect",E25)))</formula>
    </cfRule>
    <cfRule type="containsText" dxfId="42" priority="36" operator="containsText" text="Direct">
      <formula>NOT(ISERROR(SEARCH("Direct",E25)))</formula>
    </cfRule>
  </conditionalFormatting>
  <conditionalFormatting sqref="E25:J25">
    <cfRule type="containsText" dxfId="41" priority="31" operator="containsText" text="No impact">
      <formula>NOT(ISERROR(SEARCH("No impact",E25)))</formula>
    </cfRule>
    <cfRule type="containsText" dxfId="40" priority="32" operator="containsText" text="Indirect">
      <formula>NOT(ISERROR(SEARCH("Indirect",E25)))</formula>
    </cfRule>
    <cfRule type="containsText" dxfId="39" priority="33" operator="containsText" text="Direct">
      <formula>NOT(ISERROR(SEARCH("Direct",E25)))</formula>
    </cfRule>
  </conditionalFormatting>
  <conditionalFormatting sqref="E26:J27">
    <cfRule type="containsText" dxfId="38" priority="28" operator="containsText" text="No impact">
      <formula>NOT(ISERROR(SEARCH("No impact",E26)))</formula>
    </cfRule>
    <cfRule type="containsText" dxfId="37" priority="29" operator="containsText" text="Indirect">
      <formula>NOT(ISERROR(SEARCH("Indirect",E26)))</formula>
    </cfRule>
    <cfRule type="containsText" dxfId="36" priority="30" operator="containsText" text="Direct">
      <formula>NOT(ISERROR(SEARCH("Direct",E26)))</formula>
    </cfRule>
  </conditionalFormatting>
  <conditionalFormatting sqref="E26:J27">
    <cfRule type="containsText" dxfId="35" priority="25" operator="containsText" text="No impact">
      <formula>NOT(ISERROR(SEARCH("No impact",E26)))</formula>
    </cfRule>
    <cfRule type="containsText" dxfId="34" priority="26" operator="containsText" text="Indirect">
      <formula>NOT(ISERROR(SEARCH("Indirect",E26)))</formula>
    </cfRule>
    <cfRule type="containsText" dxfId="33" priority="27" operator="containsText" text="Direct">
      <formula>NOT(ISERROR(SEARCH("Direct",E26)))</formula>
    </cfRule>
  </conditionalFormatting>
  <conditionalFormatting sqref="E18:J18">
    <cfRule type="containsText" dxfId="32" priority="22" operator="containsText" text="No impact">
      <formula>NOT(ISERROR(SEARCH("No impact",E18)))</formula>
    </cfRule>
    <cfRule type="containsText" dxfId="31" priority="23" operator="containsText" text="Indirect">
      <formula>NOT(ISERROR(SEARCH("Indirect",E18)))</formula>
    </cfRule>
    <cfRule type="containsText" dxfId="30" priority="24" operator="containsText" text="Direct">
      <formula>NOT(ISERROR(SEARCH("Direct",E18)))</formula>
    </cfRule>
  </conditionalFormatting>
  <conditionalFormatting sqref="E18:J18">
    <cfRule type="containsText" dxfId="29" priority="19" operator="containsText" text="No impact">
      <formula>NOT(ISERROR(SEARCH("No impact",E18)))</formula>
    </cfRule>
    <cfRule type="containsText" dxfId="28" priority="20" operator="containsText" text="Indirect">
      <formula>NOT(ISERROR(SEARCH("Indirect",E18)))</formula>
    </cfRule>
    <cfRule type="containsText" dxfId="27" priority="21" operator="containsText" text="Direct">
      <formula>NOT(ISERROR(SEARCH("Direct",E18)))</formula>
    </cfRule>
  </conditionalFormatting>
  <conditionalFormatting sqref="E19:J19">
    <cfRule type="containsText" dxfId="26" priority="16" operator="containsText" text="No impact">
      <formula>NOT(ISERROR(SEARCH("No impact",E19)))</formula>
    </cfRule>
    <cfRule type="containsText" dxfId="25" priority="17" operator="containsText" text="Indirect">
      <formula>NOT(ISERROR(SEARCH("Indirect",E19)))</formula>
    </cfRule>
    <cfRule type="containsText" dxfId="24" priority="18" operator="containsText" text="Direct">
      <formula>NOT(ISERROR(SEARCH("Direct",E19)))</formula>
    </cfRule>
  </conditionalFormatting>
  <conditionalFormatting sqref="E19:J19">
    <cfRule type="containsText" dxfId="23" priority="13" operator="containsText" text="No impact">
      <formula>NOT(ISERROR(SEARCH("No impact",E19)))</formula>
    </cfRule>
    <cfRule type="containsText" dxfId="22" priority="14" operator="containsText" text="Indirect">
      <formula>NOT(ISERROR(SEARCH("Indirect",E19)))</formula>
    </cfRule>
    <cfRule type="containsText" dxfId="21" priority="15" operator="containsText" text="Direct">
      <formula>NOT(ISERROR(SEARCH("Direct",E19)))</formula>
    </cfRule>
  </conditionalFormatting>
  <conditionalFormatting sqref="E20:J20">
    <cfRule type="containsText" dxfId="20" priority="10" operator="containsText" text="No impact">
      <formula>NOT(ISERROR(SEARCH("No impact",E20)))</formula>
    </cfRule>
    <cfRule type="containsText" dxfId="19" priority="11" operator="containsText" text="Indirect">
      <formula>NOT(ISERROR(SEARCH("Indirect",E20)))</formula>
    </cfRule>
    <cfRule type="containsText" dxfId="18" priority="12" operator="containsText" text="Direct">
      <formula>NOT(ISERROR(SEARCH("Direct",E20)))</formula>
    </cfRule>
  </conditionalFormatting>
  <conditionalFormatting sqref="E20:J20">
    <cfRule type="containsText" dxfId="17" priority="7" operator="containsText" text="No impact">
      <formula>NOT(ISERROR(SEARCH("No impact",E20)))</formula>
    </cfRule>
    <cfRule type="containsText" dxfId="16" priority="8" operator="containsText" text="Indirect">
      <formula>NOT(ISERROR(SEARCH("Indirect",E20)))</formula>
    </cfRule>
    <cfRule type="containsText" dxfId="15" priority="9" operator="containsText" text="Direct">
      <formula>NOT(ISERROR(SEARCH("Direct",E20)))</formula>
    </cfRule>
  </conditionalFormatting>
  <conditionalFormatting sqref="E21:J22">
    <cfRule type="containsText" dxfId="14" priority="4" operator="containsText" text="No impact">
      <formula>NOT(ISERROR(SEARCH("No impact",E21)))</formula>
    </cfRule>
    <cfRule type="containsText" dxfId="13" priority="5" operator="containsText" text="Indirect">
      <formula>NOT(ISERROR(SEARCH("Indirect",E21)))</formula>
    </cfRule>
    <cfRule type="containsText" dxfId="12" priority="6" operator="containsText" text="Direct">
      <formula>NOT(ISERROR(SEARCH("Direct",E21)))</formula>
    </cfRule>
  </conditionalFormatting>
  <conditionalFormatting sqref="E21:J22">
    <cfRule type="containsText" dxfId="11" priority="1" operator="containsText" text="No impact">
      <formula>NOT(ISERROR(SEARCH("No impact",E21)))</formula>
    </cfRule>
    <cfRule type="containsText" dxfId="10" priority="2" operator="containsText" text="Indirect">
      <formula>NOT(ISERROR(SEARCH("Indirect",E21)))</formula>
    </cfRule>
    <cfRule type="containsText" dxfId="9" priority="3" operator="containsText" text="Direct">
      <formula>NOT(ISERROR(SEARCH("Direct",E21)))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zoomScale="90" zoomScaleNormal="90" workbookViewId="0">
      <selection activeCell="C13" sqref="C13"/>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10" width="18.7265625" style="2" customWidth="1"/>
    <col min="11" max="16384" width="8.7265625" style="2"/>
  </cols>
  <sheetData>
    <row r="1" spans="1:10" ht="15" customHeight="1"/>
    <row r="2" spans="1:10" ht="49.9" customHeight="1" thickBot="1">
      <c r="A2" s="15"/>
      <c r="B2" s="48" t="s">
        <v>100</v>
      </c>
      <c r="C2" s="48"/>
      <c r="D2" s="48"/>
      <c r="E2" s="48"/>
      <c r="F2" s="48"/>
      <c r="G2" s="48"/>
      <c r="H2" s="48"/>
      <c r="I2" s="48"/>
      <c r="J2" s="48"/>
    </row>
    <row r="3" spans="1:10" ht="25.15" customHeight="1" thickBot="1">
      <c r="A3" s="15"/>
      <c r="E3" s="31" t="s">
        <v>77</v>
      </c>
      <c r="F3" s="20" t="s">
        <v>78</v>
      </c>
      <c r="G3" s="31" t="s">
        <v>79</v>
      </c>
      <c r="H3" s="44" t="s">
        <v>80</v>
      </c>
      <c r="I3" s="47"/>
      <c r="J3" s="21" t="s">
        <v>81</v>
      </c>
    </row>
    <row r="4" spans="1:10" ht="49.9" customHeight="1" thickBot="1">
      <c r="A4" s="15"/>
      <c r="B4" s="9" t="s">
        <v>82</v>
      </c>
      <c r="C4" s="14" t="s">
        <v>83</v>
      </c>
      <c r="D4" s="16" t="s">
        <v>84</v>
      </c>
      <c r="E4" s="32" t="s">
        <v>85</v>
      </c>
      <c r="F4" s="18" t="s">
        <v>86</v>
      </c>
      <c r="G4" s="32" t="s">
        <v>87</v>
      </c>
      <c r="H4" s="18" t="s">
        <v>88</v>
      </c>
      <c r="I4" s="32" t="s">
        <v>89</v>
      </c>
      <c r="J4" s="30" t="s">
        <v>90</v>
      </c>
    </row>
    <row r="5" spans="1:10" s="23" customFormat="1" ht="18" customHeight="1">
      <c r="B5" s="24" t="s">
        <v>22</v>
      </c>
      <c r="C5" s="25" t="s">
        <v>23</v>
      </c>
      <c r="D5" s="24" t="s">
        <v>24</v>
      </c>
      <c r="E5" s="17" t="s">
        <v>93</v>
      </c>
      <c r="F5" s="7" t="s">
        <v>93</v>
      </c>
      <c r="G5" s="17" t="s">
        <v>93</v>
      </c>
      <c r="H5" s="7" t="s">
        <v>93</v>
      </c>
      <c r="I5" s="17" t="s">
        <v>94</v>
      </c>
      <c r="J5" s="7" t="s">
        <v>94</v>
      </c>
    </row>
    <row r="6" spans="1:10" s="23" customFormat="1" ht="18" customHeight="1">
      <c r="B6" s="24" t="s">
        <v>38</v>
      </c>
      <c r="C6" s="25" t="s">
        <v>97</v>
      </c>
      <c r="D6" s="24" t="s">
        <v>24</v>
      </c>
      <c r="E6" s="7" t="s">
        <v>93</v>
      </c>
      <c r="F6" s="7" t="s">
        <v>94</v>
      </c>
      <c r="G6" s="7" t="s">
        <v>94</v>
      </c>
      <c r="H6" s="7" t="s">
        <v>93</v>
      </c>
      <c r="I6" s="7" t="s">
        <v>93</v>
      </c>
      <c r="J6" s="7" t="s">
        <v>94</v>
      </c>
    </row>
    <row r="7" spans="1:10" s="23" customFormat="1" ht="18" customHeight="1">
      <c r="B7" s="24" t="s">
        <v>38</v>
      </c>
      <c r="C7" s="25" t="s">
        <v>98</v>
      </c>
      <c r="D7" s="24" t="s">
        <v>24</v>
      </c>
      <c r="E7" s="7" t="s">
        <v>93</v>
      </c>
      <c r="F7" s="7" t="s">
        <v>93</v>
      </c>
      <c r="G7" s="7" t="s">
        <v>93</v>
      </c>
      <c r="H7" s="7" t="s">
        <v>96</v>
      </c>
      <c r="I7" s="7" t="s">
        <v>93</v>
      </c>
      <c r="J7" s="7" t="s">
        <v>94</v>
      </c>
    </row>
    <row r="13" spans="1:10" ht="15" thickBot="1">
      <c r="J13"/>
    </row>
    <row r="14" spans="1:10" ht="14.5" customHeight="1" thickBot="1">
      <c r="E14" s="49" t="s">
        <v>101</v>
      </c>
      <c r="F14" s="49"/>
      <c r="G14" s="49"/>
      <c r="H14" s="49"/>
      <c r="I14" s="49"/>
      <c r="J14"/>
    </row>
    <row r="15" spans="1:10" ht="14.5" customHeight="1" thickBot="1">
      <c r="E15" s="49"/>
      <c r="F15" s="49"/>
      <c r="G15" s="49"/>
      <c r="H15" s="49"/>
      <c r="I15" s="49"/>
      <c r="J15"/>
    </row>
    <row r="16" spans="1:10" ht="14.5" customHeight="1" thickBot="1">
      <c r="E16" s="49"/>
      <c r="F16" s="49"/>
      <c r="G16" s="49"/>
      <c r="H16" s="49"/>
      <c r="I16" s="49"/>
      <c r="J16"/>
    </row>
    <row r="17" spans="5:10" ht="14.5" customHeight="1" thickBot="1">
      <c r="E17" s="49"/>
      <c r="F17" s="49"/>
      <c r="G17" s="49"/>
      <c r="H17" s="49"/>
      <c r="I17" s="49"/>
      <c r="J17"/>
    </row>
    <row r="18" spans="5:10" ht="14.5" customHeight="1" thickBot="1">
      <c r="E18" s="49"/>
      <c r="F18" s="49"/>
      <c r="G18" s="49"/>
      <c r="H18" s="49"/>
      <c r="I18" s="49"/>
      <c r="J18"/>
    </row>
    <row r="19" spans="5:10" ht="14.5" customHeight="1" thickBot="1">
      <c r="E19" s="49"/>
      <c r="F19" s="49"/>
      <c r="G19" s="49"/>
      <c r="H19" s="49"/>
      <c r="I19" s="49"/>
      <c r="J19"/>
    </row>
    <row r="20" spans="5:10" ht="14.5" customHeight="1" thickBot="1">
      <c r="E20" s="49"/>
      <c r="F20" s="49"/>
      <c r="G20" s="49"/>
      <c r="H20" s="49"/>
      <c r="I20" s="49"/>
      <c r="J20"/>
    </row>
    <row r="21" spans="5:10" ht="14.5" customHeight="1" thickBot="1">
      <c r="E21" s="49"/>
      <c r="F21" s="49"/>
      <c r="G21" s="49"/>
      <c r="H21" s="49"/>
      <c r="I21" s="49"/>
      <c r="J21"/>
    </row>
    <row r="22" spans="5:10" ht="14.5">
      <c r="J22"/>
    </row>
  </sheetData>
  <sheetProtection algorithmName="SHA-512" hashValue="YM+600P311ESYJ/R7O5b/cl2oUzwzLqnbatD0KMTG8nuzuYwAonWumg64I3E86y+dS1UbWk59NrzkIXEKAxomQ==" saltValue="weXh0Dmu5yB0KZSr5CkWIA==" spinCount="100000" sheet="1" objects="1" scenarios="1"/>
  <mergeCells count="3">
    <mergeCell ref="H3:I3"/>
    <mergeCell ref="B2:J2"/>
    <mergeCell ref="E14:I21"/>
  </mergeCells>
  <conditionalFormatting sqref="E5:J5">
    <cfRule type="containsText" dxfId="8" priority="7" operator="containsText" text="No impact">
      <formula>NOT(ISERROR(SEARCH("No impact",E5)))</formula>
    </cfRule>
    <cfRule type="containsText" dxfId="7" priority="8" operator="containsText" text="Indirect">
      <formula>NOT(ISERROR(SEARCH("Indirect",E5)))</formula>
    </cfRule>
    <cfRule type="containsText" dxfId="6" priority="9" operator="containsText" text="Direct">
      <formula>NOT(ISERROR(SEARCH("Direct",E5)))</formula>
    </cfRule>
  </conditionalFormatting>
  <conditionalFormatting sqref="E6:J6">
    <cfRule type="containsText" dxfId="5" priority="4" operator="containsText" text="No impact">
      <formula>NOT(ISERROR(SEARCH("No impact",E6)))</formula>
    </cfRule>
    <cfRule type="containsText" dxfId="4" priority="5" operator="containsText" text="Indirect">
      <formula>NOT(ISERROR(SEARCH("Indirect",E6)))</formula>
    </cfRule>
    <cfRule type="containsText" dxfId="3" priority="6" operator="containsText" text="Direct">
      <formula>NOT(ISERROR(SEARCH("Direct",E6)))</formula>
    </cfRule>
  </conditionalFormatting>
  <conditionalFormatting sqref="E7:J7">
    <cfRule type="containsText" dxfId="2" priority="1" operator="containsText" text="No impact">
      <formula>NOT(ISERROR(SEARCH("No impact",E7)))</formula>
    </cfRule>
    <cfRule type="containsText" dxfId="1" priority="2" operator="containsText" text="Indirect">
      <formula>NOT(ISERROR(SEARCH("Indirect",E7)))</formula>
    </cfRule>
    <cfRule type="containsText" dxfId="0" priority="3" operator="containsText" text="Direct">
      <formula>NOT(ISERROR(SEARCH("Direct",E7)))</formula>
    </cfRule>
  </conditionalFormatting>
  <dataValidations count="1">
    <dataValidation type="list" allowBlank="1" showInputMessage="1" showErrorMessage="1" sqref="E5:J7" xr:uid="{D4EA091C-204B-41BF-95EC-30159DB95A0B}">
      <formula1>"Direct, Indirect, No Impact"</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Alberts, Jason {PEP}</DisplayName>
        <AccountId>1544</AccountId>
        <AccountType/>
      </UserInfo>
      <UserInfo>
        <DisplayName>Mercadante, Sarah {PEP}</DisplayName>
        <AccountId>31</AccountId>
        <AccountType/>
      </UserInfo>
      <UserInfo>
        <DisplayName>Meyers, Rob {PEP}</DisplayName>
        <AccountId>9</AccountId>
        <AccountType/>
      </UserInfo>
      <UserInfo>
        <DisplayName>Delaporte, Severine {PEP}</DisplayName>
        <AccountId>772</AccountId>
        <AccountType/>
      </UserInfo>
      <UserInfo>
        <DisplayName>Craft, Mitchell {PEP}</DisplayName>
        <AccountId>227</AccountId>
        <AccountType/>
      </UserInfo>
      <UserInfo>
        <DisplayName>Sutherland, Cynthia {PEP}</DisplayName>
        <AccountId>1467</AccountId>
        <AccountType/>
      </UserInfo>
      <UserInfo>
        <DisplayName>Schwarzbach, Natasha {PEP}</DisplayName>
        <AccountId>136</AccountId>
        <AccountType/>
      </UserInfo>
      <UserInfo>
        <DisplayName>Boshoff, Susie {PEP}</DisplayName>
        <AccountId>142</AccountId>
        <AccountType/>
      </UserInfo>
      <UserInfo>
        <DisplayName>Adams, Paige {PEP}</DisplayName>
        <AccountId>918</AccountId>
        <AccountType/>
      </UserInfo>
      <UserInfo>
        <DisplayName>Mann, Eric {PEP}</DisplayName>
        <AccountId>1548</AccountId>
        <AccountType/>
      </UserInfo>
      <UserInfo>
        <DisplayName>Carriello, Amy {PEP}</DisplayName>
        <AccountId>1549</AccountId>
        <AccountType/>
      </UserInfo>
      <UserInfo>
        <DisplayName>Curran, Martie {PEP}</DisplayName>
        <AccountId>738</AccountId>
        <AccountType/>
      </UserInfo>
      <UserInfo>
        <DisplayName>Kruger, Cindy {PEP}</DisplayName>
        <AccountId>1588</AccountId>
        <AccountType/>
      </UserInfo>
      <UserInfo>
        <DisplayName>Ducatti, Alexandre</DisplayName>
        <AccountId>173</AccountId>
        <AccountType/>
      </UserInfo>
      <UserInfo>
        <DisplayName>Murphy, Cliona {PEP}</DisplayName>
        <AccountId>1589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5910C8-98E5-443C-80F7-F57AF06D8276}">
  <ds:schemaRefs>
    <ds:schemaRef ds:uri="http://schemas.microsoft.com/sharepoint/v3/contenttype/forms"/>
  </ds:schemaRefs>
</ds:datastoreItem>
</file>

<file path=customXml/itemProps2.xml><?xml version="1.0" encoding="utf-8"?>
<ds:datastoreItem xmlns:ds="http://schemas.openxmlformats.org/officeDocument/2006/customXml" ds:itemID="{B2A6E860-8C58-4F68-A473-AFF4DFB30556}">
  <ds:schemaRefs>
    <ds:schemaRef ds:uri="http://schemas.microsoft.com/office/2006/metadata/properties"/>
    <ds:schemaRef ds:uri="http://schemas.microsoft.com/office/infopath/2007/PartnerControls"/>
    <ds:schemaRef ds:uri="86bc4c85-3613-4e21-9467-5f2fddacdb90"/>
  </ds:schemaRefs>
</ds:datastoreItem>
</file>

<file path=customXml/itemProps3.xml><?xml version="1.0" encoding="utf-8"?>
<ds:datastoreItem xmlns:ds="http://schemas.openxmlformats.org/officeDocument/2006/customXml" ds:itemID="{EC3DC0E7-67E6-45BB-99B2-AC21CFD3A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Overview</vt:lpstr>
      <vt:lpstr>Definitions</vt:lpstr>
      <vt:lpstr>Impacts</vt:lpstr>
      <vt:lpstr>Example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2022-02-28T21:29:59Z</dcterms:created>
  <dcterms:modified xsi:type="dcterms:W3CDTF">2022-05-18T01:57:32Z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0x01010007BFA08233A26043A98C7F08AE345DCA</vt:lpwstr>
  </property>
</Properties>
</file>