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23" documentId="8_{1A74C672-D32A-4D7B-8A6B-4785E69B567B}" xr6:coauthVersionLast="47" xr6:coauthVersionMax="47" xr10:uidLastSave="{09DC3C26-1476-44EF-8BBF-7C159AB52E6B}"/>
  <bookViews>
    <workbookView xWindow="-110" yWindow="-110" windowWidth="19420" windowHeight="11620" xr2:uid="{00051A01-6F3A-4D2E-9629-947DD9DFFEBF}"/>
  </bookViews>
  <sheets>
    <sheet name="Aperçu" sheetId="5" r:id="rId1"/>
    <sheet name="Définitions" sheetId="4" r:id="rId2"/>
    <sheet name="Impacts" sheetId="3" r:id="rId3"/>
    <sheet name="Exemple" sheetId="7" r:id="rId4"/>
  </sheets>
  <definedNames>
    <definedName name="_xlnm._FilterDatabase" localSheetId="1" hidden="1">Définitions!$B$2:$F$25</definedName>
    <definedName name="_xlnm._FilterDatabase" localSheetId="3" hidden="1">Exemple!#REF!</definedName>
    <definedName name="_xlnm._FilterDatabase" localSheetId="2" hidden="1">Impacts!$B$4:$K$27</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44286.9670833333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 i="3" l="1" a="1"/>
  <c r="K6" i="3"/>
  <c r="K7" i="3" a="1"/>
  <c r="K7" i="3" s="1"/>
  <c r="K8" i="3" a="1"/>
  <c r="K8" i="3"/>
  <c r="K9" i="3" a="1"/>
  <c r="K9" i="3"/>
  <c r="K10" i="3" a="1"/>
  <c r="K10" i="3" s="1"/>
  <c r="K11" i="3" a="1"/>
  <c r="K11" i="3" s="1"/>
  <c r="K12" i="3" a="1"/>
  <c r="K12" i="3"/>
  <c r="K13" i="3" a="1"/>
  <c r="K13" i="3" s="1"/>
  <c r="K14" i="3" a="1"/>
  <c r="K14" i="3" s="1"/>
  <c r="K15" i="3" a="1"/>
  <c r="K15" i="3" s="1"/>
  <c r="K16" i="3" a="1"/>
  <c r="K16" i="3" s="1"/>
  <c r="K17" i="3" a="1"/>
  <c r="K17" i="3" s="1"/>
  <c r="K18" i="3" a="1"/>
  <c r="K18" i="3" s="1"/>
  <c r="K19" i="3" a="1"/>
  <c r="K19" i="3" s="1"/>
  <c r="K20" i="3" a="1"/>
  <c r="K20" i="3" s="1"/>
  <c r="K21" i="3" a="1"/>
  <c r="K21" i="3" s="1"/>
  <c r="K22" i="3" a="1"/>
  <c r="K22" i="3" s="1"/>
  <c r="K23" i="3" a="1"/>
  <c r="K23" i="3" s="1"/>
  <c r="K24" i="3" a="1"/>
  <c r="K24" i="3" s="1"/>
  <c r="K25" i="3" a="1"/>
  <c r="K25" i="3" s="1"/>
  <c r="K26" i="3" a="1"/>
  <c r="K26" i="3" s="1"/>
  <c r="K27" i="3" a="1"/>
  <c r="K27" i="3" s="1"/>
  <c r="K5" i="3" a="1"/>
  <c r="K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<sst xmlns="http://schemas.openxmlformats.org/spreadsheetml/2006/main" count="377" uniqueCount="98">
  <si>
    <t xml:space="preserve">PepsiCo - Positive Agriculture </t>
  </si>
  <si>
    <t>Banque de pratiques RegenAg</t>
  </si>
  <si>
    <t>Onglet</t>
  </si>
  <si>
    <t>Description</t>
  </si>
  <si>
    <t>Définitions</t>
  </si>
  <si>
    <t xml:space="preserve">L’onglet fournit plus de détails pour les 23 pratiques RegenAg et spécifie le type de classification (la pratique est sur le terrain ou en périphérie / hors champ).
</t>
  </si>
  <si>
    <t>Impacts</t>
  </si>
  <si>
    <t xml:space="preserve">Montre comment chaque pratique de RegenAg est susceptible d’avoir un impact sur les cinq domaines d’impact - directement, indirectement ou sans impact. Cet onglet est mieux utilisé pour déterminer les pratiques RegenAg à mettre en œuvre avec vos agriculteurs en fonction de votre ou vos zones d’impact ciblées.
</t>
  </si>
  <si>
    <t>Exemple</t>
  </si>
  <si>
    <t>Fournit un exemple d’utilisation de la banque de pratique RegenAg par rapport aux zones d’impact choisies.</t>
  </si>
  <si>
    <t>Pratique #</t>
  </si>
  <si>
    <t>Sujet</t>
  </si>
  <si>
    <t>Pratique agricole régénératrice</t>
  </si>
  <si>
    <t>Classification (Dans le champ ou en périphérie/en dehors du champ)</t>
  </si>
  <si>
    <t>Définition</t>
  </si>
  <si>
    <t>Couverture du sol</t>
  </si>
  <si>
    <t>Cultures de couverture (y compris les cultures de couverture fixatrices d’éléments nutritifs)</t>
  </si>
  <si>
    <t>Sur le terrain</t>
  </si>
  <si>
    <t>La pratique de cultiver une culture qui recouvre le sol entre deux cycles de culture.
L’impact probable est de réduire l’érosion des sols, d’améliorer la santé des sols, d’améliorer la disponibilité de l’eau, d’étouffer les mauvaises herbes, de lutter contre les ravageurs et les maladies et d’accroître la biodiversité.
De plus, dans de tels cas où une culture fixatrice d’azote est semée en tant que culture, en plus de ce qui précède, elle peut augmenter la productivité des plantes en rendant l’azote disponible pour la culture suivante.
Alternativement, lorsque des cultures à racines profondes (comme les asperges, la luzerne, etc.) sont semées, différents avantages peuvent être obtenus (par exemple, pénétrer dans les couches de sol compactées, augmenter l’aération du sol et l’infiltration d’eau).</t>
  </si>
  <si>
    <t>Maintenir les racines laissées sous le sol (pas de travail du sol après récolte)</t>
  </si>
  <si>
    <t>Une pratique dans laquelle les cultures sont coupées tandis que les racines sont laissées dans le sol.
L’impact probable est que le cycle du carbone se poursuit sous la surface, ce qui rend le sol plus riche en termes de carbone et de processus biologiques du sol.</t>
  </si>
  <si>
    <t>Diversité des cultures</t>
  </si>
  <si>
    <t>Rotation des cultures</t>
  </si>
  <si>
    <t>[Pertinent pour les cultures en rangs, à l’exclusion des pommes de terre dans les grandes exploitations dans lesquelles la rotation prolongée des cultures est une pratique courante]
La pratique consistant à planter au moins trois cultures différentes séquentiellement sur la même parcelle de terrain.
L’impact probable est d’améliorer la santé du sol, d’optimiser les nutriments dans le sol et de lutter contre les ravageurs et des mauvaises herbes. Afin d’être considérée comme une pratique régénératrice, la rotation des cultures devrait viser à obtenir au moins un impact positif mentionné ci-dessus.
En incluant les cultures à racines profondes (comme la luzerne, etc.) dans le système de rotation des cultures, des avantages supplémentaires peuvent être obtenus (par exemple, pénétrer dans les couches de sol compactées, augmenter l’aération du sol et l’infiltration d’eau).</t>
  </si>
  <si>
    <t>Culture intercalaire</t>
  </si>
  <si>
    <t>La pratique de la culture simultanée de cultures dans le même champ.
Cette pratique a le potentiel d’améliorer les rendements, de renforcer les effets d’une culture sur l’autre, d’améliorer la conservation du sol et de supprimer les mauvaises herbes.</t>
  </si>
  <si>
    <t>Plantations de haies</t>
  </si>
  <si>
    <t>Bord/extérieur du champ</t>
  </si>
  <si>
    <t>La pratique de planter de la végétation ligneuse (comme des arbustes, des herbes hautes, des arbres) dans un design linéaire, adjacent aux champs de production.
L’impact probable est de protéger la qualité de l’eau et de fournir un abri à la faune.</t>
  </si>
  <si>
    <t>Agroforesterie</t>
  </si>
  <si>
    <t>Système de pratiques où les plantes vivaces ligneuses sont délibérément utilisées sur la même zone de gestion des terres que les cultures agricoles et / ou les animaux.</t>
  </si>
  <si>
    <t>Gestion des terres</t>
  </si>
  <si>
    <t>Sylvopasture</t>
  </si>
  <si>
    <t>Systèmes agricoles qui combinent la foresterie et le pâturage des animaux domestiqués dans les pâturages, les parcours ou à la ferme.</t>
  </si>
  <si>
    <t>Travail du sol de conservation</t>
  </si>
  <si>
    <t>Un système de travail du sol qui permet potentiellement de conserver les ressources en sol, en eau et en énergie, principalement grâce à la réduction de l’intensité du travail du sol et à la rétention des résidus végétaux.  En voici quelques exemples :
Pas de labour - La pratique d’éliminer le travail du sol. 
Travail du sol faible/réduit - Labour jusqu’à une profondeur maximale de 10-12 cm
Travail du sol en bandes - pas de travail du sol sur toute la largeur entre le moment de la récolte ou de la fin d’une culture commerciale et le moment de la récolte ou la fin de la prochaine culture commerciale dans la rotation, quelle que soit la profondeur de l’opération de travail du sol</t>
  </si>
  <si>
    <t>Gestion des résidus de culture</t>
  </si>
  <si>
    <t>La pratique de laisser des résidus de culture et de paille sur les champs. Au moins 30 pour cent de la surface du sol devrait être recouverte de résidus pour réduire l’érosion du sol.
L’impact probable est que l’incorporation de résidus de culture contribue à la construction de matière organique dans le sol.</t>
  </si>
  <si>
    <t>Retrait d’acres marginaux</t>
  </si>
  <si>
    <t>Retrait de la production des terres moins rentables, hautement érodables ou d’autres terres écologiquement sensibles</t>
  </si>
  <si>
    <t>Pérennisation</t>
  </si>
  <si>
    <t>Culture intercalaire de cultures annuelles et de cultures pérennes ou intégration de cultures pérennes dans un système de culture annuelle. Un pérenial doit rester en place pendant plus d’un an sur un champ et jouer successivement le rôle de cultures intercalaires et de cultures de couverture tout au long de la rotation.</t>
  </si>
  <si>
    <t>4R Gestion des éléments nutritifs</t>
  </si>
  <si>
    <t>Gérer l’épandage d’engrais, de fumier, d’amendements et de sous-produits biologiques sur les terres agricoles conformément à l’approche de gestion des éléments nutritifs 4R :
Taux correct - faire correspondre la quantité de type d’engrais aux besoins des cultures, par exemple en utilisant l’échantillonnage du sol pour déterminer les taux d’engrais, ou en utilisant des applications à taux variable basées sur l’échantillonnage de la grille
Bonne source - faire correspondre le type d’engrais aux besoins des cultures. Comprend l’utilisation de mélanges d’azote contrôlés, à libération lente ou stabilisés ou l’application de composés secondaires et de micronutriments à base de types de sol et de tissus
Bon endroit - garder les nutriments là où les cultures peuvent les utiliser. Comprend l’utilisation de la technologie de guidage de précision pour une application précise, la gestion des champs basés sur des cartes de zone et l’utilisation de la méthode appropriée pour l’application
Bon moment - Rendre les nutriments disponibles lorsque les cultures en ont besoin. Comprend l’application fractionnée d’azote pour augmenter la disponibilité, l’application d’azote lorsque les températures du sol sont favorables</t>
  </si>
  <si>
    <t>Restauration des prairies</t>
  </si>
  <si>
    <t>Restaurer les communautés végétales indigènes en établissant et en maintenant une couverture de haute qualité composée d’une diversité de graminées et de plantes herbacées indigènes; fournir des parcelles de terres non cultivées comme refuges pour les espèces de prairies</t>
  </si>
  <si>
    <t>Utilisez des engrais organiques</t>
  </si>
  <si>
    <t>Toute matière organique d’origine naturelle qui est ajoutée à un sol pour fournir un ou plusieurs éléments essentiels à la croissance des plantes</t>
  </si>
  <si>
    <t>Élevage intégré</t>
  </si>
  <si>
    <t>Épandage de fumier de bétail directement et/ou après compostage</t>
  </si>
  <si>
    <t>Appliquer de l’engrais produit directement ou indirectement par des organismes vivants (fumier ou compost).</t>
  </si>
  <si>
    <t>Intégrer les animaux de pâturage</t>
  </si>
  <si>
    <t>L’intégration des animaux de pâturage dans les systèmes d’élevage. Le pâturage est l’action par laquelle le bétail se nourrit librement dans un pâturage.
Les brouteurs paillent la paille et les résidus de culture dans le sol lorsqu’ils marchent et le fumier qu’ils produisent est une source de matière organique, de minéraux et de diversité de champignons et de bactéries.</t>
  </si>
  <si>
    <t>Eau</t>
  </si>
  <si>
    <t>Efficacité de l’irrigation</t>
  </si>
  <si>
    <t>Dans les cultures arables, l’efficacité de l’irrigation signifie faire correspondre la demande en eau des cultures à la planification de l’irrigation et à la gestion prudente de l’eau - en suivant le plan d’ordonnancement</t>
  </si>
  <si>
    <t>Voies navigables non cultivées / corridors riverains / zones tampons</t>
  </si>
  <si>
    <t>Les cours d’eau non cultivés sont construits des canaux gradués qui sont ensemencés avec de l’herbe ou d’autres végétaux appropriés.
L’impact probable est que la végétation ralentit l’eau et que la voie navigable gazonnée achemine l’eau vers une sortie stable à une vitesse non érosive.</t>
  </si>
  <si>
    <t>Zones humides construites / restauration des zones humides</t>
  </si>
  <si>
    <t>Les zones humides construites sont des zones humides artificielles créées pour traiter les eaux usées agricoles en utilisant les fonctions naturelles de la végétation, du sol et des populations microbiennes.</t>
  </si>
  <si>
    <t>Gestion des eaux de drainage</t>
  </si>
  <si>
    <t xml:space="preserve">La gestion des eaux de drainage utilise des structures de contrôle pour gérer le calendrier et limiter la quantité d’eau rejetée dans et depuis les systèmes de drainage agricole de surface et/ou souterrains.
Cela peut réduire la perte de sol et d’éléments nutritifs. </t>
  </si>
  <si>
    <t>Biodiversité</t>
  </si>
  <si>
    <t xml:space="preserve">Lutte intégrée contre les ravageurs </t>
  </si>
  <si>
    <t>Utilisation d’outils biologiques, culturels, physiques et chimiques pour identifier, gérer et réduire les risques liés aux ravageurs et aux outils et stratégies de lutte antiparasitaire de manière à minimiser les risques globaux pour l’économie, la santé et l’environnement
Dans le cadre de la lutte intégrée contre les ennemis des cultures, des mesures ne sont prises pour lutter contre les ravageurs que lorsque leur nombre est susceptible de dépasser les niveaux acceptables. Toute mesure prise est conçue pour cibler le ravageur gênant et limiter l’impact sur d’autres organismes et l’environnement.
L’application régulière de pesticides sur les cultures, les animaux, les bâtiments ou les paysages, quel que soit le besoin, n’est pas une lutte intégrée. L’application de pesticides est toujours le dernier recours dans un programme de lutte intégrée.</t>
  </si>
  <si>
    <t>Développement de l’habitat des pollinisateurs</t>
  </si>
  <si>
    <t>Établir une diversité de plantes et d’arbustes indigènes à fleurs sur les bords des champs qui peuvent être utilisés par les pollinisateurs pour nicher et se nourrir et qui peuvent être utilisés pour l’hiver et la couverture de couvée</t>
  </si>
  <si>
    <t>Rétention et restauration de l’habitat naturel</t>
  </si>
  <si>
    <t>Les caractéristiques environnementales et paysagères non commerciales et d’autres habitats naturels sont conservés.</t>
  </si>
  <si>
    <r>
      <rPr>
        <b/>
        <sz val="15"/>
        <color theme="1"/>
        <rFont val="Calibri"/>
        <family val="2"/>
        <scheme val="minor"/>
      </rPr>
      <t xml:space="preserve">Instructions : </t>
    </r>
    <r>
      <rPr>
        <sz val="15"/>
        <color theme="1"/>
        <rFont val="Calibri"/>
        <family val="2"/>
        <scheme val="minor"/>
      </rPr>
      <t>Utilisez cet onglet pour déterminer les pratiques RegenAg à mettre en œuvre avec vos agriculteurs en fonction de votre ou vos zones d’impact. Voir « Exemple de combinaisons » pour une illustration de la façon de déterminer les pratiques de RegenAg pour une variété d’objectifs.</t>
    </r>
  </si>
  <si>
    <t>TERRE</t>
  </si>
  <si>
    <t>EAU</t>
  </si>
  <si>
    <t>BIODIVERSITÉ</t>
  </si>
  <si>
    <t>GAZ À EFFET DE SERRE</t>
  </si>
  <si>
    <t>SUBSISTANCE</t>
  </si>
  <si>
    <t>Pratique</t>
  </si>
  <si>
    <t>Mise en œuvre de la pratique</t>
  </si>
  <si>
    <t>Classification des pratiques</t>
  </si>
  <si>
    <t>Bâtir la santé et la fertilité des sols   </t>
  </si>
  <si>
    <t>Améliorer la santé des bassins versants</t>
  </si>
  <si>
    <t>Protéger et améliorer la biodiversité</t>
  </si>
  <si>
    <t>Séquestrer le carbone</t>
  </si>
  <si>
    <t>Réduction des émissions</t>
  </si>
  <si>
    <t>Améliorer les moyens de subsistance des agriculteurs</t>
  </si>
  <si>
    <t>Score</t>
  </si>
  <si>
    <t>Direct</t>
  </si>
  <si>
    <t>Indirect</t>
  </si>
  <si>
    <t>Aucun impact</t>
  </si>
  <si>
    <r>
      <rPr>
        <b/>
        <sz val="15"/>
        <color theme="1"/>
        <rFont val="Calibri"/>
        <family val="2"/>
        <scheme val="minor"/>
      </rPr>
      <t>Exemple de scénario :</t>
    </r>
    <r>
      <rPr>
        <sz val="15"/>
        <color theme="1"/>
        <rFont val="Calibri"/>
        <family val="2"/>
        <scheme val="minor"/>
      </rPr>
      <t xml:space="preserve"> Les priorités de mon organisation (selon le Manuel des fournisseurs) </t>
    </r>
    <r>
      <rPr>
        <u/>
        <sz val="15"/>
        <color theme="1"/>
        <rFont val="Calibri"/>
        <family val="2"/>
        <scheme val="minor"/>
      </rPr>
      <t>sont la santé des sols, la réduction des émissions et l’amélioration de la biodiversité</t>
    </r>
    <r>
      <rPr>
        <sz val="15"/>
        <color theme="1"/>
        <rFont val="Calibri"/>
        <family val="2"/>
        <scheme val="minor"/>
      </rPr>
      <t>. Nous avons examiné les pratiques qui ont des répercussions directes et indirectes dans au moins 1 de mes domaines d’impact. Nous avons également examiné les pratiques qui sont pertinentes pour nos agriculteurs.</t>
    </r>
  </si>
  <si>
    <t>Bâtir la santé et la fertilité des sols</t>
  </si>
  <si>
    <t>Travail du sol de conservation (réduit, en bande, sans labour)</t>
  </si>
  <si>
    <t>Utilisez des engrais biologiques</t>
  </si>
  <si>
    <t>Aucun Impact</t>
  </si>
  <si>
    <t xml:space="preserve">Les quatre domaines environnementaux que nous avons choisis (la protection de la santé et de la fertilité des sols, la protection et l’amélioration de la biodiversité, la santé des bassins versants, la réduction des émissions et la séquestration du carbone) sont positivement impactés en se concentrant sur les trois pratiques présentées (cultures de couverture, travail du sol de conservation, utilisation de bio-engrais).	</t>
  </si>
  <si>
    <t>Besoin d’aide? Contactez: </t>
  </si>
  <si>
    <t>pepsicoglobalprocurementsustainability@pepsico.com</t>
  </si>
  <si>
    <t>Version: 18 Mai 2022​</t>
  </si>
  <si>
    <r>
      <rPr>
        <b/>
        <sz val="14"/>
        <color theme="1"/>
        <rFont val="Calibri"/>
        <family val="2"/>
        <scheme val="minor"/>
      </rPr>
      <t>Introduction:</t>
    </r>
    <r>
      <rPr>
        <sz val="14"/>
        <color theme="1"/>
        <rFont val="Calibri"/>
        <family val="2"/>
        <scheme val="minor"/>
      </rPr>
      <t xml:space="preserve">
La banque de pratiques RegenAg de PepsiCo compile 23 pratiques d’agriculture régénératrice susceptibles de générer des impacts directs et indirects sur nos cinq domaines d’impact - la santé des sols, la santé des bassins versants, la biodiversité, la réduction des émissions et la séquestration du carbone, et l’amélioration des moyens de subsistance. Comme mentionné dans le</t>
    </r>
    <r>
      <rPr>
        <b/>
        <sz val="14"/>
        <color theme="1"/>
        <rFont val="Calibri"/>
        <family val="2"/>
        <scheme val="minor"/>
      </rPr>
      <t xml:space="preserve"> Manuel du Fournisseur sur l'Agriculture Positive</t>
    </r>
    <r>
      <rPr>
        <sz val="14"/>
        <color theme="1"/>
        <rFont val="Calibri"/>
        <family val="2"/>
        <scheme val="minor"/>
      </rPr>
      <t xml:space="preserve">, veuillez utiliser ce document pour déterminer quelles pratiques RegenAg sont les plus optimales à mettre en œuvre pour vos agriculteurs et vos objectifs d’impact. 
</t>
    </r>
    <r>
      <rPr>
        <b/>
        <sz val="14"/>
        <color theme="1"/>
        <rFont val="Calibri"/>
        <family val="2"/>
        <scheme val="minor"/>
      </rPr>
      <t>Arrière-plan:</t>
    </r>
    <r>
      <rPr>
        <sz val="14"/>
        <color theme="1"/>
        <rFont val="Calibri"/>
        <family val="2"/>
        <scheme val="minor"/>
      </rPr>
      <t xml:space="preserve">
Cette banque de pratiques a été créée sur la base d’un examen des principales définitions et cadres d’ONG, de pairs, de clients et de multipartites qui décrivent les pratiques agricoles régénératives. PepsiCo ajoutera régulièrement à cette banque de pratiques pour s’assurer qu’elle reflète l’étendue et la diversité des cultures et des systèmes agricoles liés à notre entreprise.
Remarque: 
Lors du choix et de la mise en œuvre de vos pratiques RegenAg, veuillez tenir compte des spécificités des cultures agricoles et des zones géographiques, ainsi que des lois ou réglementations locales qui peuvent s'appliquer.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</si>
</sst>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sz val="9"/>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0"/>
      <name val="Arial"/>
      <family val="2"/>
      <charset val="134"/>
    </font>
    <font>
      <b/>
      <sz val="12"/>
      <color theme="0"/>
      <name val="Calibri"/>
      <family val="2"/>
      <scheme val="minor"/>
    </font>
    <font>
      <b/>
      <sz val="26"/>
      <color theme="1"/>
      <name val="Calibri"/>
      <family val="2"/>
      <scheme val="minor"/>
    </font>
    <font>
      <b/>
      <sz val="10"/>
      <color theme="0"/>
      <name val="Calibri"/>
      <family val="2"/>
      <scheme val="minor"/>
    </font>
    <font>
      <sz val="15"/>
      <color theme="1"/>
      <name val="Calibri"/>
      <family val="2"/>
      <scheme val="minor"/>
    </font>
    <font>
      <b/>
      <sz val="15"/>
      <color theme="1"/>
      <name val="Calibri"/>
      <family val="2"/>
      <scheme val="minor"/>
    </font>
    <font>
      <sz val="14"/>
      <color theme="1"/>
      <name val="Calibri"/>
      <family val="2"/>
      <scheme val="minor"/>
    </font>
    <font>
      <u/>
      <sz val="15"/>
      <color theme="1"/>
      <name val="Calibri"/>
      <family val="2"/>
      <scheme val="minor"/>
    </font>
    <font>
      <b/>
      <sz val="16"/>
      <color theme="0"/>
      <name val="Calibri"/>
      <family val="2"/>
      <scheme val="minor"/>
    </font>
    <font>
      <b/>
      <sz val="12"/>
      <color rgb="FFFFFFFF"/>
      <name val="Calibri"/>
      <family val="2"/>
    </font>
    <font>
      <sz val="10"/>
      <name val="Calibri"/>
      <family val="2"/>
    </font>
    <font>
      <b/>
      <sz val="10"/>
      <color rgb="FF000000"/>
      <name val="Calibri"/>
      <family val="2"/>
    </font>
    <font>
      <sz val="10"/>
      <color rgb="FF000000"/>
      <name val="Calibri"/>
      <family val="2"/>
    </font>
    <font>
      <b/>
      <sz val="10"/>
      <color rgb="FF000000"/>
      <name val="Calibri"/>
      <family val="2"/>
      <scheme val="minor"/>
    </font>
    <font>
      <sz val="10"/>
      <color rgb="FFFF0000"/>
      <name val="Calibri"/>
      <family val="2"/>
      <scheme val="minor"/>
    </font>
    <font>
      <sz val="20"/>
      <name val="Calibri"/>
      <family val="2"/>
      <scheme val="minor"/>
    </font>
  </fonts>
  <fills count="9">
    <fill>
      <patternFill patternType="none"/>
    </fill>
    <fill>
      <patternFill patternType="gray125"/>
    </fill>
    <fill>
      <patternFill patternType="solid">
        <fgColor theme="2"/>
        <bgColor indexed="64"/>
      </patternFill>
    </fill>
    <fill>
      <patternFill patternType="solid">
        <fgColor theme="3"/>
        <bgColor indexed="64"/>
      </patternFill>
    </fill>
    <fill>
      <patternFill patternType="solid">
        <fgColor rgb="FF32AA50"/>
        <bgColor indexed="64"/>
      </patternFill>
    </fill>
    <fill>
      <patternFill patternType="solid">
        <fgColor rgb="FF7030A0"/>
        <bgColor indexed="64"/>
      </patternFill>
    </fill>
    <fill>
      <patternFill patternType="solid">
        <fgColor theme="4"/>
        <bgColor indexed="64"/>
      </patternFill>
    </fill>
    <fill>
      <patternFill patternType="solid">
        <fgColor rgb="FF44546A"/>
        <bgColor rgb="FF000000"/>
      </patternFill>
    </fill>
    <fill>
      <patternFill patternType="solid">
        <fgColor theme="5"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right/>
      <top style="thin">
        <color theme="2" tint="-0.249977111117893"/>
      </top>
      <bottom style="thin">
        <color theme="2" tint="-0.249977111117893"/>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Dashed">
        <color theme="4"/>
      </left>
      <right style="mediumDashed">
        <color theme="4"/>
      </right>
      <top style="mediumDashed">
        <color theme="4"/>
      </top>
      <bottom style="mediumDashed">
        <color theme="4"/>
      </bottom>
      <diagonal/>
    </border>
    <border>
      <left/>
      <right style="thin">
        <color indexed="64"/>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2" tint="-0.249977111117893"/>
      </left>
      <right style="thin">
        <color theme="2" tint="-0.249977111117893"/>
      </right>
      <top style="thin">
        <color theme="2" tint="-0.249977111117893"/>
      </top>
      <bottom/>
      <diagonal/>
    </border>
  </borders>
  <cellStyleXfs count="2">
    <xf numFmtId="0" fontId="0" fillId="0" borderId="0"/>
    <xf numFmtId="0" fontId="8" fillId="0" borderId="0">
      <alignment vertical="center"/>
    </xf>
  </cellStyleXfs>
  <cellXfs count="51">
    <xf numFmtId="0" fontId="0" fillId="0" borderId="0" xfId="0"/>
    <xf numFmtId="0" fontId="2" fillId="0" borderId="0" xfId="0" applyFont="1" applyAlignment="1">
      <alignment horizontal="left" vertical="top" wrapText="1"/>
    </xf>
    <xf numFmtId="0" fontId="1" fillId="0" borderId="0" xfId="0" applyFont="1"/>
    <xf numFmtId="0" fontId="6" fillId="0" borderId="0" xfId="0" applyFont="1"/>
    <xf numFmtId="0" fontId="5" fillId="0" borderId="3" xfId="0" applyFont="1" applyBorder="1"/>
    <xf numFmtId="0" fontId="0" fillId="0" borderId="3" xfId="0" applyBorder="1"/>
    <xf numFmtId="0" fontId="1" fillId="0" borderId="0" xfId="0" applyFont="1" applyAlignment="1">
      <alignment wrapText="1"/>
    </xf>
    <xf numFmtId="0" fontId="1" fillId="0" borderId="5" xfId="0" applyFont="1" applyBorder="1" applyAlignment="1">
      <alignment horizontal="center" vertical="center"/>
    </xf>
    <xf numFmtId="0" fontId="4" fillId="0" borderId="5" xfId="0" applyFont="1" applyBorder="1" applyAlignment="1">
      <alignment horizontal="center" vertical="center"/>
    </xf>
    <xf numFmtId="0" fontId="9" fillId="3" borderId="5" xfId="0" applyFont="1" applyFill="1" applyBorder="1" applyAlignment="1">
      <alignment horizontal="center" vertical="center" wrapText="1"/>
    </xf>
    <xf numFmtId="0" fontId="2" fillId="0" borderId="0" xfId="0" applyFont="1" applyAlignment="1">
      <alignment horizontal="center" vertical="top" wrapText="1"/>
    </xf>
    <xf numFmtId="0" fontId="2" fillId="0" borderId="0" xfId="0" applyFont="1" applyAlignment="1">
      <alignment horizontal="center" vertical="center" wrapText="1"/>
    </xf>
    <xf numFmtId="0" fontId="3" fillId="0" borderId="0" xfId="0" applyFont="1" applyAlignment="1">
      <alignment horizontal="left" vertical="top" wrapText="1"/>
    </xf>
    <xf numFmtId="0" fontId="9" fillId="3" borderId="1" xfId="0" applyFont="1" applyFill="1" applyBorder="1" applyAlignment="1">
      <alignment horizontal="center" vertical="center" wrapText="1"/>
    </xf>
    <xf numFmtId="0" fontId="2" fillId="0" borderId="0" xfId="0" applyFont="1" applyAlignment="1">
      <alignment horizontal="left" vertical="top"/>
    </xf>
    <xf numFmtId="0" fontId="1" fillId="0" borderId="7" xfId="0" applyFont="1" applyBorder="1" applyAlignment="1">
      <alignment horizontal="center" vertical="center"/>
    </xf>
    <xf numFmtId="0" fontId="7" fillId="2" borderId="8"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11" fillId="4" borderId="9" xfId="0" applyFont="1" applyFill="1" applyBorder="1" applyAlignment="1">
      <alignment horizontal="center" vertical="center"/>
    </xf>
    <xf numFmtId="0" fontId="11" fillId="5" borderId="9" xfId="0" applyFont="1" applyFill="1" applyBorder="1" applyAlignment="1">
      <alignment horizontal="center" vertical="center"/>
    </xf>
    <xf numFmtId="11" fontId="0" fillId="0" borderId="0" xfId="0" applyNumberFormat="1"/>
    <xf numFmtId="0" fontId="1" fillId="0" borderId="0" xfId="0" applyFont="1" applyAlignment="1">
      <alignment vertical="center"/>
    </xf>
    <xf numFmtId="0" fontId="2" fillId="0" borderId="5" xfId="0" applyFont="1" applyBorder="1" applyAlignment="1">
      <alignment horizontal="left" vertical="center"/>
    </xf>
    <xf numFmtId="0" fontId="3" fillId="0" borderId="5" xfId="0" applyFont="1" applyBorder="1" applyAlignment="1">
      <alignment horizontal="left" vertical="center" wrapText="1"/>
    </xf>
    <xf numFmtId="0" fontId="0" fillId="0" borderId="0" xfId="0" applyAlignment="1">
      <alignment vertical="center"/>
    </xf>
    <xf numFmtId="0" fontId="10" fillId="0" borderId="0" xfId="0" applyFont="1"/>
    <xf numFmtId="0" fontId="0" fillId="0" borderId="1" xfId="0" applyBorder="1" applyAlignment="1">
      <alignment wrapText="1"/>
    </xf>
    <xf numFmtId="0" fontId="5" fillId="0" borderId="1" xfId="0" applyFont="1" applyBorder="1" applyAlignment="1">
      <alignment horizontal="center" vertical="center"/>
    </xf>
    <xf numFmtId="0" fontId="7" fillId="2" borderId="6"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17" fillId="7" borderId="2" xfId="0" applyFont="1" applyFill="1" applyBorder="1" applyAlignment="1">
      <alignment wrapText="1"/>
    </xf>
    <xf numFmtId="0" fontId="17" fillId="7" borderId="13" xfId="0" applyFont="1" applyFill="1" applyBorder="1" applyAlignment="1">
      <alignment wrapText="1"/>
    </xf>
    <xf numFmtId="0" fontId="18" fillId="0" borderId="2" xfId="0" applyFont="1" applyBorder="1" applyAlignment="1">
      <alignment wrapText="1"/>
    </xf>
    <xf numFmtId="0" fontId="18" fillId="0" borderId="13" xfId="0" applyFont="1" applyBorder="1" applyAlignment="1">
      <alignment wrapText="1"/>
    </xf>
    <xf numFmtId="0" fontId="19" fillId="0" borderId="13" xfId="0" applyFont="1" applyBorder="1" applyAlignment="1">
      <alignment wrapText="1"/>
    </xf>
    <xf numFmtId="0" fontId="20" fillId="0" borderId="13" xfId="0" applyFont="1" applyBorder="1"/>
    <xf numFmtId="0" fontId="20" fillId="0" borderId="2" xfId="0" applyFont="1" applyBorder="1" applyAlignment="1">
      <alignment wrapText="1"/>
    </xf>
    <xf numFmtId="0" fontId="21" fillId="0" borderId="1" xfId="0" applyFont="1" applyBorder="1" applyAlignment="1">
      <alignment horizontal="left" wrapText="1"/>
    </xf>
    <xf numFmtId="0" fontId="2" fillId="0" borderId="6" xfId="0" applyFont="1" applyBorder="1" applyAlignment="1">
      <alignment horizontal="left" vertical="center"/>
    </xf>
    <xf numFmtId="0" fontId="9" fillId="3" borderId="15" xfId="0" applyFont="1" applyFill="1" applyBorder="1" applyAlignment="1">
      <alignment horizontal="center" vertical="center" wrapText="1"/>
    </xf>
    <xf numFmtId="0" fontId="18" fillId="0" borderId="14" xfId="0" applyFont="1" applyBorder="1" applyAlignment="1">
      <alignment wrapText="1"/>
    </xf>
    <xf numFmtId="0" fontId="19" fillId="0" borderId="14" xfId="0" applyFont="1" applyBorder="1" applyAlignment="1">
      <alignment wrapText="1"/>
    </xf>
    <xf numFmtId="0" fontId="21" fillId="0" borderId="14" xfId="0" applyFont="1" applyBorder="1" applyAlignment="1">
      <alignment horizontal="left" wrapText="1"/>
    </xf>
    <xf numFmtId="0" fontId="22" fillId="8" borderId="5" xfId="0" applyFont="1" applyFill="1" applyBorder="1" applyAlignment="1">
      <alignment horizontal="center" vertical="center"/>
    </xf>
    <xf numFmtId="0" fontId="23" fillId="0" borderId="0" xfId="0" applyFont="1" applyAlignment="1">
      <alignment horizontal="left" vertical="center" readingOrder="1"/>
    </xf>
    <xf numFmtId="0" fontId="14" fillId="0" borderId="4" xfId="0" applyFont="1" applyBorder="1" applyAlignment="1">
      <alignment horizontal="left" vertical="center" wrapText="1"/>
    </xf>
    <xf numFmtId="0" fontId="11" fillId="4" borderId="10" xfId="0" applyFont="1" applyFill="1" applyBorder="1" applyAlignment="1">
      <alignment horizontal="center" vertical="center"/>
    </xf>
    <xf numFmtId="0" fontId="11" fillId="4" borderId="11" xfId="0" applyFont="1" applyFill="1" applyBorder="1" applyAlignment="1">
      <alignment horizontal="center" vertical="center"/>
    </xf>
    <xf numFmtId="0" fontId="12" fillId="0" borderId="0" xfId="0" applyFont="1" applyAlignment="1">
      <alignment vertical="center" wrapText="1"/>
    </xf>
    <xf numFmtId="0" fontId="12" fillId="0" borderId="0" xfId="0" applyFont="1" applyAlignment="1">
      <alignment horizontal="left" vertical="center" wrapText="1"/>
    </xf>
    <xf numFmtId="0" fontId="16" fillId="6" borderId="12" xfId="0" applyFont="1" applyFill="1" applyBorder="1" applyAlignment="1">
      <alignment vertical="center" wrapText="1"/>
    </xf>
  </cellXfs>
  <cellStyles count="2">
    <cellStyle name="Normal" xfId="0" builtinId="0"/>
    <cellStyle name="Normal 3 2" xfId="1" xr:uid="{4F0D7612-6D6F-4E9F-A1A2-799EC4E3DE5A}"/>
  </cellStyles>
  <dxfs count="204">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s>
  <tableStyles count="0" defaultTableStyle="TableStyleMedium2"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1554472</xdr:colOff>
      <xdr:row>0</xdr:row>
      <xdr:rowOff>854870</xdr:rowOff>
    </xdr:to>
    <xdr:pic>
      <xdr:nvPicPr>
        <xdr:cNvPr id="2" name="Picture 1">
          <a:extLst>
            <a:ext uri="{FF2B5EF4-FFF2-40B4-BE49-F238E27FC236}">
              <a16:creationId xmlns:a16="http://schemas.microsoft.com/office/drawing/2014/main" id="{78114619-5FB5-4D30-9064-8AAA45678A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1273" cy="8548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609600</xdr:colOff>
      <xdr:row>7</xdr:row>
      <xdr:rowOff>16933</xdr:rowOff>
    </xdr:from>
    <xdr:to>
      <xdr:col>8</xdr:col>
      <xdr:colOff>643466</xdr:colOff>
      <xdr:row>13</xdr:row>
      <xdr:rowOff>8467</xdr:rowOff>
    </xdr:to>
    <xdr:cxnSp macro="">
      <xdr:nvCxnSpPr>
        <xdr:cNvPr id="4" name="Straight Arrow Connector 3">
          <a:extLst>
            <a:ext uri="{FF2B5EF4-FFF2-40B4-BE49-F238E27FC236}">
              <a16:creationId xmlns:a16="http://schemas.microsoft.com/office/drawing/2014/main" id="{E64E9735-769E-4E34-8D31-65140863063F}"/>
            </a:ext>
          </a:extLst>
        </xdr:cNvPr>
        <xdr:cNvCxnSpPr/>
      </xdr:nvCxnSpPr>
      <xdr:spPr>
        <a:xfrm flipV="1">
          <a:off x="9779000" y="2480733"/>
          <a:ext cx="2607733" cy="1066801"/>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618067</xdr:colOff>
      <xdr:row>7</xdr:row>
      <xdr:rowOff>16933</xdr:rowOff>
    </xdr:from>
    <xdr:to>
      <xdr:col>6</xdr:col>
      <xdr:colOff>626533</xdr:colOff>
      <xdr:row>13</xdr:row>
      <xdr:rowOff>0</xdr:rowOff>
    </xdr:to>
    <xdr:cxnSp macro="">
      <xdr:nvCxnSpPr>
        <xdr:cNvPr id="8" name="Straight Arrow Connector 7">
          <a:extLst>
            <a:ext uri="{FF2B5EF4-FFF2-40B4-BE49-F238E27FC236}">
              <a16:creationId xmlns:a16="http://schemas.microsoft.com/office/drawing/2014/main" id="{4D66D46C-F446-408D-BEF5-538BA8ADFF90}"/>
            </a:ext>
          </a:extLst>
        </xdr:cNvPr>
        <xdr:cNvCxnSpPr/>
      </xdr:nvCxnSpPr>
      <xdr:spPr>
        <a:xfrm flipV="1">
          <a:off x="9787467" y="2480733"/>
          <a:ext cx="8466" cy="1058334"/>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651934</xdr:colOff>
      <xdr:row>7</xdr:row>
      <xdr:rowOff>16933</xdr:rowOff>
    </xdr:from>
    <xdr:to>
      <xdr:col>6</xdr:col>
      <xdr:colOff>626534</xdr:colOff>
      <xdr:row>13</xdr:row>
      <xdr:rowOff>8466</xdr:rowOff>
    </xdr:to>
    <xdr:cxnSp macro="">
      <xdr:nvCxnSpPr>
        <xdr:cNvPr id="9" name="Straight Arrow Connector 8">
          <a:extLst>
            <a:ext uri="{FF2B5EF4-FFF2-40B4-BE49-F238E27FC236}">
              <a16:creationId xmlns:a16="http://schemas.microsoft.com/office/drawing/2014/main" id="{FDB9445E-15B0-46C1-8BE7-8F4347184BD0}"/>
            </a:ext>
          </a:extLst>
        </xdr:cNvPr>
        <xdr:cNvCxnSpPr/>
      </xdr:nvCxnSpPr>
      <xdr:spPr>
        <a:xfrm flipH="1" flipV="1">
          <a:off x="7247467" y="2480733"/>
          <a:ext cx="2548467" cy="1066800"/>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804333</xdr:colOff>
      <xdr:row>7</xdr:row>
      <xdr:rowOff>84667</xdr:rowOff>
    </xdr:from>
    <xdr:to>
      <xdr:col>6</xdr:col>
      <xdr:colOff>601133</xdr:colOff>
      <xdr:row>12</xdr:row>
      <xdr:rowOff>177802</xdr:rowOff>
    </xdr:to>
    <xdr:cxnSp macro="">
      <xdr:nvCxnSpPr>
        <xdr:cNvPr id="5" name="Straight Arrow Connector 4">
          <a:extLst>
            <a:ext uri="{FF2B5EF4-FFF2-40B4-BE49-F238E27FC236}">
              <a16:creationId xmlns:a16="http://schemas.microsoft.com/office/drawing/2014/main" id="{CB78F312-653B-41DE-82B1-ACB332385023}"/>
            </a:ext>
          </a:extLst>
        </xdr:cNvPr>
        <xdr:cNvCxnSpPr/>
      </xdr:nvCxnSpPr>
      <xdr:spPr>
        <a:xfrm flipH="1" flipV="1">
          <a:off x="8445500" y="2540000"/>
          <a:ext cx="1045633" cy="886885"/>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635000</xdr:colOff>
      <xdr:row>7</xdr:row>
      <xdr:rowOff>74084</xdr:rowOff>
    </xdr:from>
    <xdr:to>
      <xdr:col>7</xdr:col>
      <xdr:colOff>613834</xdr:colOff>
      <xdr:row>12</xdr:row>
      <xdr:rowOff>190501</xdr:rowOff>
    </xdr:to>
    <xdr:cxnSp macro="">
      <xdr:nvCxnSpPr>
        <xdr:cNvPr id="7" name="Straight Arrow Connector 6">
          <a:extLst>
            <a:ext uri="{FF2B5EF4-FFF2-40B4-BE49-F238E27FC236}">
              <a16:creationId xmlns:a16="http://schemas.microsoft.com/office/drawing/2014/main" id="{C4033A9A-7670-4703-B1CB-AEFEE70A32D7}"/>
            </a:ext>
          </a:extLst>
        </xdr:cNvPr>
        <xdr:cNvCxnSpPr/>
      </xdr:nvCxnSpPr>
      <xdr:spPr>
        <a:xfrm flipV="1">
          <a:off x="9525000" y="2529417"/>
          <a:ext cx="1227667" cy="910167"/>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061F2-7183-4250-BEA7-9C1FA7F7C4D5}">
  <sheetPr>
    <tabColor theme="1"/>
  </sheetPr>
  <dimension ref="B1:C53"/>
  <sheetViews>
    <sheetView showGridLines="0" tabSelected="1" zoomScale="90" zoomScaleNormal="90" workbookViewId="0">
      <selection activeCell="B5" sqref="B5:C5"/>
    </sheetView>
  </sheetViews>
  <sheetFormatPr defaultColWidth="9.26953125" defaultRowHeight="0" customHeight="1" zeroHeight="1"/>
  <cols>
    <col min="1" max="1" width="3.7265625" customWidth="1"/>
    <col min="2" max="2" width="28.7265625" customWidth="1"/>
    <col min="3" max="3" width="97.453125" customWidth="1"/>
  </cols>
  <sheetData>
    <row r="1" spans="2:3" ht="70.150000000000006" customHeight="1"/>
    <row r="2" spans="2:3" ht="18.5">
      <c r="B2" s="3" t="s">
        <v>0</v>
      </c>
    </row>
    <row r="3" spans="2:3" ht="34.9" customHeight="1">
      <c r="B3" s="25" t="s">
        <v>1</v>
      </c>
    </row>
    <row r="4" spans="2:3" ht="15" thickBot="1">
      <c r="B4" s="4" t="s">
        <v>96</v>
      </c>
      <c r="C4" s="5"/>
    </row>
    <row r="5" spans="2:3" ht="330" customHeight="1">
      <c r="B5" s="45" t="s">
        <v>97</v>
      </c>
      <c r="C5" s="45"/>
    </row>
    <row r="6" spans="2:3" ht="15" customHeight="1"/>
    <row r="7" spans="2:3" ht="25.15" customHeight="1">
      <c r="B7" s="13" t="s">
        <v>2</v>
      </c>
      <c r="C7" s="13" t="s">
        <v>3</v>
      </c>
    </row>
    <row r="8" spans="2:3" ht="43.5">
      <c r="B8" s="27" t="s">
        <v>4</v>
      </c>
      <c r="C8" s="26" t="s">
        <v>5</v>
      </c>
    </row>
    <row r="9" spans="2:3" ht="58">
      <c r="B9" s="27" t="s">
        <v>6</v>
      </c>
      <c r="C9" s="26" t="s">
        <v>7</v>
      </c>
    </row>
    <row r="10" spans="2:3" ht="14.5">
      <c r="B10" s="27" t="s">
        <v>8</v>
      </c>
      <c r="C10" s="26" t="s">
        <v>9</v>
      </c>
    </row>
    <row r="11" spans="2:3" ht="14.5"/>
    <row r="12" spans="2:3" ht="14.5"/>
    <row r="13" spans="2:3" ht="26">
      <c r="B13" s="44" t="s">
        <v>94</v>
      </c>
    </row>
    <row r="14" spans="2:3" ht="26">
      <c r="B14" s="44" t="s">
        <v>95</v>
      </c>
    </row>
    <row r="15" spans="2:3" ht="14.5"/>
    <row r="16" spans="2:3" ht="14.5"/>
    <row r="17" ht="14.5"/>
    <row r="18" ht="14.5"/>
    <row r="19" ht="14.5"/>
    <row r="20" ht="14.5"/>
    <row r="21" ht="14.5"/>
    <row r="22" ht="14.5"/>
    <row r="23" ht="14.5"/>
    <row r="24" ht="14.5"/>
    <row r="25" ht="14.5"/>
    <row r="26" ht="14.5"/>
    <row r="27" ht="14.5"/>
    <row r="28" ht="14.5"/>
    <row r="29" ht="14.5"/>
    <row r="30" ht="14.5"/>
    <row r="31" ht="14.5"/>
    <row r="32" ht="14.5"/>
    <row r="33" ht="14.5"/>
    <row r="34" ht="14.5"/>
    <row r="35" ht="14.5"/>
    <row r="36" ht="14.5"/>
    <row r="37" ht="14.5"/>
    <row r="38" ht="14.5"/>
    <row r="39" ht="14.5"/>
    <row r="40" ht="14.5"/>
    <row r="41" ht="14.5"/>
    <row r="42" ht="14.5"/>
    <row r="43" ht="14.5"/>
    <row r="44" ht="14.5"/>
    <row r="45" ht="14.5"/>
    <row r="46" ht="14.5"/>
    <row r="47" ht="14.5"/>
    <row r="48" ht="14.5"/>
    <row r="49" ht="14.65" customHeight="1"/>
    <row r="50" ht="14.65" customHeight="1"/>
    <row r="51" ht="14.65" customHeight="1"/>
    <row r="52" ht="14.65" customHeight="1"/>
    <row r="53" ht="14.65" customHeight="1"/>
  </sheetData>
  <sheetProtection algorithmName="SHA-512" hashValue="4wF6iOGCB/2p3WSzs4UMQNE1LMwLBUTmFKm5D3B2HNohRvQnZArQ/LBpdNFL9eEYt1ZP6qRBGJOhxXVr4oHFCg==" saltValue="sW6Ml/jxjg1zX/yaI8fZmA==" spinCount="100000" sheet="1" objects="1" scenarios="1"/>
  <mergeCells count="1">
    <mergeCell ref="B5:C5"/>
  </mergeCell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1B5BB-F233-40D2-9997-013C21B7DFB4}">
  <sheetPr>
    <tabColor theme="1"/>
  </sheetPr>
  <dimension ref="B1:F26"/>
  <sheetViews>
    <sheetView showGridLines="0" zoomScale="99" zoomScaleNormal="100" workbookViewId="0">
      <pane xSplit="5" ySplit="2" topLeftCell="F3" activePane="bottomRight" state="frozen"/>
      <selection pane="topRight" activeCell="C11" sqref="C11"/>
      <selection pane="bottomLeft" activeCell="C11" sqref="C11"/>
      <selection pane="bottomRight" activeCell="E5" sqref="E5"/>
    </sheetView>
  </sheetViews>
  <sheetFormatPr defaultColWidth="8.7265625" defaultRowHeight="15.65" customHeight="1"/>
  <cols>
    <col min="1" max="1" width="3.7265625" style="1" customWidth="1"/>
    <col min="2" max="2" width="10.26953125" style="10" customWidth="1"/>
    <col min="3" max="3" width="16.26953125" style="1" customWidth="1"/>
    <col min="4" max="4" width="33.1796875" style="1" customWidth="1"/>
    <col min="5" max="5" width="27.7265625" style="1" customWidth="1"/>
    <col min="6" max="6" width="128.453125" style="1" customWidth="1"/>
    <col min="7" max="16384" width="8.7265625" style="1"/>
  </cols>
  <sheetData>
    <row r="1" spans="2:6" ht="25.15" customHeight="1"/>
    <row r="2" spans="2:6" s="11" customFormat="1" ht="49.9" customHeight="1">
      <c r="B2" s="30" t="s">
        <v>10</v>
      </c>
      <c r="C2" s="31" t="s">
        <v>11</v>
      </c>
      <c r="D2" s="31" t="s">
        <v>12</v>
      </c>
      <c r="E2" s="31" t="s">
        <v>13</v>
      </c>
      <c r="F2" s="30" t="s">
        <v>14</v>
      </c>
    </row>
    <row r="3" spans="2:6" ht="108" customHeight="1">
      <c r="B3" s="32">
        <v>1</v>
      </c>
      <c r="C3" s="33" t="s">
        <v>15</v>
      </c>
      <c r="D3" s="34" t="s">
        <v>16</v>
      </c>
      <c r="E3" s="35" t="s">
        <v>17</v>
      </c>
      <c r="F3" s="36" t="s">
        <v>18</v>
      </c>
    </row>
    <row r="4" spans="2:6" ht="36" customHeight="1">
      <c r="B4" s="32">
        <v>2</v>
      </c>
      <c r="C4" s="33" t="s">
        <v>15</v>
      </c>
      <c r="D4" s="34" t="s">
        <v>19</v>
      </c>
      <c r="E4" s="35" t="s">
        <v>17</v>
      </c>
      <c r="F4" s="36" t="s">
        <v>20</v>
      </c>
    </row>
    <row r="5" spans="2:6" ht="108" customHeight="1">
      <c r="B5" s="32">
        <v>3</v>
      </c>
      <c r="C5" s="33" t="s">
        <v>21</v>
      </c>
      <c r="D5" s="34" t="s">
        <v>22</v>
      </c>
      <c r="E5" s="35" t="s">
        <v>17</v>
      </c>
      <c r="F5" s="36" t="s">
        <v>23</v>
      </c>
    </row>
    <row r="6" spans="2:6" ht="53.25" customHeight="1">
      <c r="B6" s="32">
        <v>4</v>
      </c>
      <c r="C6" s="33" t="s">
        <v>21</v>
      </c>
      <c r="D6" s="34" t="s">
        <v>24</v>
      </c>
      <c r="E6" s="35" t="s">
        <v>17</v>
      </c>
      <c r="F6" s="36" t="s">
        <v>25</v>
      </c>
    </row>
    <row r="7" spans="2:6" ht="39" customHeight="1">
      <c r="B7" s="32">
        <v>5</v>
      </c>
      <c r="C7" s="33" t="s">
        <v>21</v>
      </c>
      <c r="D7" s="34" t="s">
        <v>26</v>
      </c>
      <c r="E7" s="35" t="s">
        <v>27</v>
      </c>
      <c r="F7" s="36" t="s">
        <v>28</v>
      </c>
    </row>
    <row r="8" spans="2:6" ht="29.15" customHeight="1">
      <c r="B8" s="32">
        <v>6</v>
      </c>
      <c r="C8" s="33" t="s">
        <v>21</v>
      </c>
      <c r="D8" s="34" t="s">
        <v>29</v>
      </c>
      <c r="E8" s="35" t="s">
        <v>17</v>
      </c>
      <c r="F8" s="36" t="s">
        <v>30</v>
      </c>
    </row>
    <row r="9" spans="2:6" ht="32.65" customHeight="1">
      <c r="B9" s="32">
        <v>7</v>
      </c>
      <c r="C9" s="33" t="s">
        <v>31</v>
      </c>
      <c r="D9" s="34" t="s">
        <v>32</v>
      </c>
      <c r="E9" s="35" t="s">
        <v>17</v>
      </c>
      <c r="F9" s="36" t="s">
        <v>33</v>
      </c>
    </row>
    <row r="10" spans="2:6" ht="99.75" customHeight="1">
      <c r="B10" s="32">
        <v>8</v>
      </c>
      <c r="C10" s="33" t="s">
        <v>31</v>
      </c>
      <c r="D10" s="37" t="s">
        <v>34</v>
      </c>
      <c r="E10" s="35" t="s">
        <v>17</v>
      </c>
      <c r="F10" s="36" t="s">
        <v>35</v>
      </c>
    </row>
    <row r="11" spans="2:6" ht="52.5" customHeight="1">
      <c r="B11" s="32">
        <v>9</v>
      </c>
      <c r="C11" s="33" t="s">
        <v>31</v>
      </c>
      <c r="D11" s="34" t="s">
        <v>36</v>
      </c>
      <c r="E11" s="35" t="s">
        <v>17</v>
      </c>
      <c r="F11" s="36" t="s">
        <v>37</v>
      </c>
    </row>
    <row r="12" spans="2:6" ht="33" customHeight="1">
      <c r="B12" s="32">
        <v>10</v>
      </c>
      <c r="C12" s="33" t="s">
        <v>31</v>
      </c>
      <c r="D12" s="34" t="s">
        <v>38</v>
      </c>
      <c r="E12" s="35" t="s">
        <v>17</v>
      </c>
      <c r="F12" s="36" t="s">
        <v>39</v>
      </c>
    </row>
    <row r="13" spans="2:6" ht="40.5" customHeight="1">
      <c r="B13" s="32">
        <v>11</v>
      </c>
      <c r="C13" s="33" t="s">
        <v>31</v>
      </c>
      <c r="D13" s="34" t="s">
        <v>40</v>
      </c>
      <c r="E13" s="35" t="s">
        <v>17</v>
      </c>
      <c r="F13" s="36" t="s">
        <v>41</v>
      </c>
    </row>
    <row r="14" spans="2:6" ht="142.5" customHeight="1">
      <c r="B14" s="32">
        <v>12</v>
      </c>
      <c r="C14" s="33" t="s">
        <v>31</v>
      </c>
      <c r="D14" s="34" t="s">
        <v>42</v>
      </c>
      <c r="E14" s="35" t="s">
        <v>17</v>
      </c>
      <c r="F14" s="36" t="s">
        <v>43</v>
      </c>
    </row>
    <row r="15" spans="2:6" ht="42" customHeight="1">
      <c r="B15" s="32">
        <v>13</v>
      </c>
      <c r="C15" s="33" t="s">
        <v>31</v>
      </c>
      <c r="D15" s="34" t="s">
        <v>44</v>
      </c>
      <c r="E15" s="35" t="s">
        <v>27</v>
      </c>
      <c r="F15" s="36" t="s">
        <v>45</v>
      </c>
    </row>
    <row r="16" spans="2:6" ht="34.5" customHeight="1">
      <c r="B16" s="32">
        <v>14</v>
      </c>
      <c r="C16" s="33" t="s">
        <v>31</v>
      </c>
      <c r="D16" s="34" t="s">
        <v>46</v>
      </c>
      <c r="E16" s="35" t="s">
        <v>17</v>
      </c>
      <c r="F16" s="36" t="s">
        <v>47</v>
      </c>
    </row>
    <row r="17" spans="2:6" ht="27" customHeight="1">
      <c r="B17" s="32">
        <v>15</v>
      </c>
      <c r="C17" s="33" t="s">
        <v>48</v>
      </c>
      <c r="D17" s="34" t="s">
        <v>49</v>
      </c>
      <c r="E17" s="35" t="s">
        <v>17</v>
      </c>
      <c r="F17" s="36" t="s">
        <v>50</v>
      </c>
    </row>
    <row r="18" spans="2:6" ht="52">
      <c r="B18" s="32">
        <v>16</v>
      </c>
      <c r="C18" s="33" t="s">
        <v>48</v>
      </c>
      <c r="D18" s="34" t="s">
        <v>51</v>
      </c>
      <c r="E18" s="35" t="s">
        <v>17</v>
      </c>
      <c r="F18" s="36" t="s">
        <v>52</v>
      </c>
    </row>
    <row r="19" spans="2:6" ht="31.5" customHeight="1">
      <c r="B19" s="32">
        <v>17</v>
      </c>
      <c r="C19" s="33" t="s">
        <v>53</v>
      </c>
      <c r="D19" s="34" t="s">
        <v>54</v>
      </c>
      <c r="E19" s="35" t="s">
        <v>17</v>
      </c>
      <c r="F19" s="36" t="s">
        <v>55</v>
      </c>
    </row>
    <row r="20" spans="2:6" ht="37.5" customHeight="1">
      <c r="B20" s="32">
        <v>18</v>
      </c>
      <c r="C20" s="33" t="s">
        <v>53</v>
      </c>
      <c r="D20" s="34" t="s">
        <v>56</v>
      </c>
      <c r="E20" s="35" t="s">
        <v>27</v>
      </c>
      <c r="F20" s="36" t="s">
        <v>57</v>
      </c>
    </row>
    <row r="21" spans="2:6" ht="42" customHeight="1">
      <c r="B21" s="32">
        <v>19</v>
      </c>
      <c r="C21" s="33" t="s">
        <v>53</v>
      </c>
      <c r="D21" s="34" t="s">
        <v>58</v>
      </c>
      <c r="E21" s="35" t="s">
        <v>27</v>
      </c>
      <c r="F21" s="36" t="s">
        <v>59</v>
      </c>
    </row>
    <row r="22" spans="2:6" ht="39">
      <c r="B22" s="32">
        <v>20</v>
      </c>
      <c r="C22" s="33" t="s">
        <v>53</v>
      </c>
      <c r="D22" s="34" t="s">
        <v>60</v>
      </c>
      <c r="E22" s="35" t="s">
        <v>17</v>
      </c>
      <c r="F22" s="36" t="s">
        <v>61</v>
      </c>
    </row>
    <row r="23" spans="2:6" ht="91">
      <c r="B23" s="32">
        <v>21</v>
      </c>
      <c r="C23" s="33" t="s">
        <v>62</v>
      </c>
      <c r="D23" s="34" t="s">
        <v>63</v>
      </c>
      <c r="E23" s="35" t="s">
        <v>17</v>
      </c>
      <c r="F23" s="36" t="s">
        <v>64</v>
      </c>
    </row>
    <row r="24" spans="2:6" ht="43.15" customHeight="1">
      <c r="B24" s="32">
        <v>22</v>
      </c>
      <c r="C24" s="33" t="s">
        <v>62</v>
      </c>
      <c r="D24" s="34" t="s">
        <v>65</v>
      </c>
      <c r="E24" s="35" t="s">
        <v>27</v>
      </c>
      <c r="F24" s="36" t="s">
        <v>66</v>
      </c>
    </row>
    <row r="25" spans="2:6" ht="32.15" customHeight="1">
      <c r="B25" s="32">
        <v>23</v>
      </c>
      <c r="C25" s="33" t="s">
        <v>62</v>
      </c>
      <c r="D25" s="34" t="s">
        <v>67</v>
      </c>
      <c r="E25" s="35" t="s">
        <v>27</v>
      </c>
      <c r="F25" s="36" t="s">
        <v>68</v>
      </c>
    </row>
    <row r="26" spans="2:6" ht="15.65" customHeight="1">
      <c r="E26" s="12"/>
    </row>
  </sheetData>
  <sheetProtection algorithmName="SHA-512" hashValue="fLiwscWigwQhZCO3xAiG1+AGWumPe0NeD18J2Trq3aslQZGYeO4eY8Op5F6m8eH4a0UsIOEf3my7VzY8gQ7z5A==" saltValue="UYm/YsZgnFYnRgnoacUp3g==" spinCount="100000" sheet="1" objects="1" scenarios="1"/>
  <pageMargins left="0.7" right="0.7" top="0.75" bottom="0.75" header="0.3" footer="0.3"/>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827B1-42B7-47C9-BE9A-58A86C77F3A0}">
  <sheetPr>
    <tabColor theme="1"/>
  </sheetPr>
  <dimension ref="A1:L27"/>
  <sheetViews>
    <sheetView showGridLines="0" zoomScale="80" zoomScaleNormal="90" workbookViewId="0">
      <selection activeCell="C14" sqref="C14"/>
    </sheetView>
  </sheetViews>
  <sheetFormatPr defaultColWidth="8.7265625" defaultRowHeight="13"/>
  <cols>
    <col min="1" max="1" width="3.7265625" style="2" customWidth="1"/>
    <col min="2" max="2" width="18.7265625" style="2" customWidth="1"/>
    <col min="3" max="3" width="52.7265625" style="6" customWidth="1"/>
    <col min="4" max="4" width="20.7265625" style="2" customWidth="1"/>
    <col min="5" max="9" width="18.7265625" style="2" customWidth="1"/>
    <col min="10" max="10" width="25.453125" style="2" bestFit="1" customWidth="1"/>
    <col min="11" max="11" width="18.7265625" style="2" customWidth="1"/>
    <col min="12" max="12" width="8.7265625" style="2" customWidth="1"/>
    <col min="13" max="16384" width="8.7265625" style="2"/>
  </cols>
  <sheetData>
    <row r="1" spans="1:12" ht="15" customHeight="1"/>
    <row r="2" spans="1:12" customFormat="1" ht="49.9" customHeight="1" thickBot="1">
      <c r="A2" s="20"/>
      <c r="B2" s="48" t="s">
        <v>69</v>
      </c>
      <c r="C2" s="48"/>
      <c r="D2" s="48"/>
      <c r="E2" s="48"/>
      <c r="F2" s="48"/>
      <c r="G2" s="48"/>
      <c r="H2" s="48"/>
      <c r="I2" s="48"/>
      <c r="J2" s="48"/>
      <c r="K2" s="48"/>
    </row>
    <row r="3" spans="1:12" ht="25.15" customHeight="1" thickBot="1">
      <c r="E3" s="18" t="s">
        <v>70</v>
      </c>
      <c r="F3" s="18" t="s">
        <v>71</v>
      </c>
      <c r="G3" s="18" t="s">
        <v>72</v>
      </c>
      <c r="H3" s="46" t="s">
        <v>73</v>
      </c>
      <c r="I3" s="47"/>
      <c r="J3" s="19" t="s">
        <v>74</v>
      </c>
    </row>
    <row r="4" spans="1:12" ht="49.9" customHeight="1">
      <c r="B4" s="39" t="s">
        <v>75</v>
      </c>
      <c r="C4" s="39" t="s">
        <v>76</v>
      </c>
      <c r="D4" s="9" t="s">
        <v>77</v>
      </c>
      <c r="E4" s="17" t="s">
        <v>78</v>
      </c>
      <c r="F4" s="17" t="s">
        <v>79</v>
      </c>
      <c r="G4" s="17" t="s">
        <v>80</v>
      </c>
      <c r="H4" s="17" t="s">
        <v>81</v>
      </c>
      <c r="I4" s="17" t="s">
        <v>82</v>
      </c>
      <c r="J4" s="17" t="s">
        <v>83</v>
      </c>
      <c r="K4" s="9" t="s">
        <v>84</v>
      </c>
    </row>
    <row r="5" spans="1:12" s="21" customFormat="1" ht="30" customHeight="1">
      <c r="B5" s="40" t="s">
        <v>15</v>
      </c>
      <c r="C5" s="41" t="s">
        <v>16</v>
      </c>
      <c r="D5" s="38" t="s">
        <v>17</v>
      </c>
      <c r="E5" s="7" t="s">
        <v>85</v>
      </c>
      <c r="F5" s="7" t="s">
        <v>85</v>
      </c>
      <c r="G5" s="7" t="s">
        <v>85</v>
      </c>
      <c r="H5" s="7" t="s">
        <v>85</v>
      </c>
      <c r="I5" s="7" t="s">
        <v>86</v>
      </c>
      <c r="J5" s="7" t="s">
        <v>86</v>
      </c>
      <c r="K5" s="7" cm="1">
        <f t="array" ref="K5">_xlfn.IFS(E5="Direct","1",E5="Indirect","0.5",E5="Aucun impact","0")+_xlfn.IFS(F5="Direct","1",F5="Indirect","0.5",F5="Aucun impact","0")+ _xlfn.IFS(G5="Direct","1",G5="Indirect","0.5",G5="Aucun impact","0")+ _xlfn.IFS(H5="Direct","1",H5="Indirect","0.5",H5="Aucun impact","0")+ _xlfn.IFS(I5="Direct","1",I5="Indirect","0.5",I5="Aucun impact","0")+ _xlfn.IFS(J5="Direct","1",J5="Indirect","0.5",J5="Aucun impact","0")</f>
        <v>5</v>
      </c>
    </row>
    <row r="6" spans="1:12" s="21" customFormat="1" ht="30" customHeight="1">
      <c r="B6" s="40" t="s">
        <v>15</v>
      </c>
      <c r="C6" s="41" t="s">
        <v>19</v>
      </c>
      <c r="D6" s="38" t="s">
        <v>17</v>
      </c>
      <c r="E6" s="7" t="s">
        <v>85</v>
      </c>
      <c r="F6" s="7" t="s">
        <v>85</v>
      </c>
      <c r="G6" s="7" t="s">
        <v>85</v>
      </c>
      <c r="H6" s="7" t="s">
        <v>85</v>
      </c>
      <c r="I6" s="7" t="s">
        <v>86</v>
      </c>
      <c r="J6" s="7" t="s">
        <v>87</v>
      </c>
      <c r="K6" s="7" cm="1">
        <f t="array" ref="K6">_xlfn.IFS(E6="Direct","1",E6="Indirect","0.5",E6="Aucun impact","0")+_xlfn.IFS(F6="Direct","1",F6="Indirect","0.5",F6="Aucun impact","0")+ _xlfn.IFS(G6="Direct","1",G6="Indirect","0.5",G6="Aucun impact","0")+ _xlfn.IFS(H6="Direct","1",H6="Indirect","0.5",H6="Aucun impact","0")+ _xlfn.IFS(I6="Direct","1",I6="Indirect","0.5",I6="Aucun impact","0")+ _xlfn.IFS(J6="Direct","1",J6="Indirect","0.5",J6="Aucun impact","0")</f>
        <v>4.5</v>
      </c>
    </row>
    <row r="7" spans="1:12" s="21" customFormat="1" ht="30" customHeight="1">
      <c r="B7" s="40" t="s">
        <v>21</v>
      </c>
      <c r="C7" s="41" t="s">
        <v>22</v>
      </c>
      <c r="D7" s="38" t="s">
        <v>17</v>
      </c>
      <c r="E7" s="7" t="s">
        <v>86</v>
      </c>
      <c r="F7" s="7" t="s">
        <v>86</v>
      </c>
      <c r="G7" s="7" t="s">
        <v>85</v>
      </c>
      <c r="H7" s="7" t="s">
        <v>86</v>
      </c>
      <c r="I7" s="7" t="s">
        <v>86</v>
      </c>
      <c r="J7" s="7" t="s">
        <v>86</v>
      </c>
      <c r="K7" s="7" cm="1">
        <f t="array" ref="K7">_xlfn.IFS(E7="Direct","1",E7="Indirect","0.5",E7="Aucun impact","0")+_xlfn.IFS(F7="Direct","1",F7="Indirect","0.5",F7="Aucun impact","0")+ _xlfn.IFS(G7="Direct","1",G7="Indirect","0.5",G7="Aucun impact","0")+ _xlfn.IFS(H7="Direct","1",H7="Indirect","0.5",H7="Aucun impact","0")+ _xlfn.IFS(I7="Direct","1",I7="Indirect","0.5",I7="Aucun impact","0")+ _xlfn.IFS(J7="Direct","1",J7="Indirect","0.5",J7="Aucun impact","0")</f>
        <v>3.5</v>
      </c>
    </row>
    <row r="8" spans="1:12" s="21" customFormat="1" ht="30" customHeight="1">
      <c r="B8" s="40" t="s">
        <v>21</v>
      </c>
      <c r="C8" s="41" t="s">
        <v>24</v>
      </c>
      <c r="D8" s="38" t="s">
        <v>17</v>
      </c>
      <c r="E8" s="7" t="s">
        <v>85</v>
      </c>
      <c r="F8" s="7" t="s">
        <v>86</v>
      </c>
      <c r="G8" s="7" t="s">
        <v>86</v>
      </c>
      <c r="H8" s="7" t="s">
        <v>85</v>
      </c>
      <c r="I8" s="7" t="s">
        <v>86</v>
      </c>
      <c r="J8" s="7" t="s">
        <v>87</v>
      </c>
      <c r="K8" s="7" cm="1">
        <f t="array" ref="K8">_xlfn.IFS(E8="Direct","1",E8="Indirect","0.5",E8="Aucun impact","0")+_xlfn.IFS(F8="Direct","1",F8="Indirect","0.5",F8="Aucun impact","0")+ _xlfn.IFS(G8="Direct","1",G8="Indirect","0.5",G8="Aucun impact","0")+ _xlfn.IFS(H8="Direct","1",H8="Indirect","0.5",H8="Aucun impact","0")+ _xlfn.IFS(I8="Direct","1",I8="Indirect","0.5",I8="Aucun impact","0")+ _xlfn.IFS(J8="Direct","1",J8="Indirect","0.5",J8="Aucun impact","0")</f>
        <v>3.5</v>
      </c>
    </row>
    <row r="9" spans="1:12" s="21" customFormat="1" ht="30" customHeight="1">
      <c r="B9" s="40" t="s">
        <v>21</v>
      </c>
      <c r="C9" s="41" t="s">
        <v>26</v>
      </c>
      <c r="D9" s="38" t="s">
        <v>27</v>
      </c>
      <c r="E9" s="7" t="s">
        <v>86</v>
      </c>
      <c r="F9" s="7" t="s">
        <v>86</v>
      </c>
      <c r="G9" s="7" t="s">
        <v>85</v>
      </c>
      <c r="H9" s="7" t="s">
        <v>86</v>
      </c>
      <c r="I9" s="7" t="s">
        <v>86</v>
      </c>
      <c r="J9" s="7" t="s">
        <v>87</v>
      </c>
      <c r="K9" s="7" cm="1">
        <f t="array" ref="K9">_xlfn.IFS(E9="Direct","1",E9="Indirect","0.5",E9="Aucun impact","0")+_xlfn.IFS(F9="Direct","1",F9="Indirect","0.5",F9="Aucun impact","0")+ _xlfn.IFS(G9="Direct","1",G9="Indirect","0.5",G9="Aucun impact","0")+ _xlfn.IFS(H9="Direct","1",H9="Indirect","0.5",H9="Aucun impact","0")+ _xlfn.IFS(I9="Direct","1",I9="Indirect","0.5",I9="Aucun impact","0")+ _xlfn.IFS(J9="Direct","1",J9="Indirect","0.5",J9="Aucun impact","0")</f>
        <v>3</v>
      </c>
    </row>
    <row r="10" spans="1:12" s="21" customFormat="1" ht="30" customHeight="1">
      <c r="B10" s="40" t="s">
        <v>21</v>
      </c>
      <c r="C10" s="41" t="s">
        <v>29</v>
      </c>
      <c r="D10" s="38" t="s">
        <v>17</v>
      </c>
      <c r="E10" s="7" t="s">
        <v>85</v>
      </c>
      <c r="F10" s="7" t="s">
        <v>85</v>
      </c>
      <c r="G10" s="7" t="s">
        <v>85</v>
      </c>
      <c r="H10" s="7" t="s">
        <v>85</v>
      </c>
      <c r="I10" s="7" t="s">
        <v>86</v>
      </c>
      <c r="J10" s="7" t="s">
        <v>86</v>
      </c>
      <c r="K10" s="7" cm="1">
        <f t="array" ref="K10">_xlfn.IFS(E10="Direct","1",E10="Indirect","0.5",E10="Aucun impact","0")+_xlfn.IFS(F10="Direct","1",F10="Indirect","0.5",F10="Aucun impact","0")+ _xlfn.IFS(G10="Direct","1",G10="Indirect","0.5",G10="Aucun impact","0")+ _xlfn.IFS(H10="Direct","1",H10="Indirect","0.5",H10="Aucun impact","0")+ _xlfn.IFS(I10="Direct","1",I10="Indirect","0.5",I10="Aucun impact","0")+ _xlfn.IFS(J10="Direct","1",J10="Indirect","0.5",J10="Aucun impact","0")</f>
        <v>5</v>
      </c>
    </row>
    <row r="11" spans="1:12" s="21" customFormat="1" ht="30" customHeight="1">
      <c r="B11" s="40" t="s">
        <v>31</v>
      </c>
      <c r="C11" s="41" t="s">
        <v>32</v>
      </c>
      <c r="D11" s="38" t="s">
        <v>17</v>
      </c>
      <c r="E11" s="7" t="s">
        <v>85</v>
      </c>
      <c r="F11" s="7" t="s">
        <v>85</v>
      </c>
      <c r="G11" s="7" t="s">
        <v>85</v>
      </c>
      <c r="H11" s="7" t="s">
        <v>85</v>
      </c>
      <c r="I11" s="7" t="s">
        <v>86</v>
      </c>
      <c r="J11" s="7" t="s">
        <v>86</v>
      </c>
      <c r="K11" s="7" cm="1">
        <f t="array" ref="K11">_xlfn.IFS(E11="Direct","1",E11="Indirect","0.5",E11="Aucun impact","0")+_xlfn.IFS(F11="Direct","1",F11="Indirect","0.5",F11="Aucun impact","0")+ _xlfn.IFS(G11="Direct","1",G11="Indirect","0.5",G11="Aucun impact","0")+ _xlfn.IFS(H11="Direct","1",H11="Indirect","0.5",H11="Aucun impact","0")+ _xlfn.IFS(I11="Direct","1",I11="Indirect","0.5",I11="Aucun impact","0")+ _xlfn.IFS(J11="Direct","1",J11="Indirect","0.5",J11="Aucun impact","0")</f>
        <v>5</v>
      </c>
    </row>
    <row r="12" spans="1:12" s="21" customFormat="1" ht="30" customHeight="1">
      <c r="B12" s="40" t="s">
        <v>31</v>
      </c>
      <c r="C12" s="42" t="s">
        <v>34</v>
      </c>
      <c r="D12" s="38" t="s">
        <v>17</v>
      </c>
      <c r="E12" s="7" t="s">
        <v>85</v>
      </c>
      <c r="F12" s="7" t="s">
        <v>85</v>
      </c>
      <c r="G12" s="7" t="s">
        <v>86</v>
      </c>
      <c r="H12" s="7" t="s">
        <v>85</v>
      </c>
      <c r="I12" s="7" t="s">
        <v>85</v>
      </c>
      <c r="J12" s="7" t="s">
        <v>86</v>
      </c>
      <c r="K12" s="7" cm="1">
        <f t="array" ref="K12">_xlfn.IFS(E12="Direct","1",E12="Indirect","0.5",E12="Aucun impact","0")+_xlfn.IFS(F12="Direct","1",F12="Indirect","0.5",F12="Aucun impact","0")+ _xlfn.IFS(G12="Direct","1",G12="Indirect","0.5",G12="Aucun impact","0")+ _xlfn.IFS(H12="Direct","1",H12="Indirect","0.5",H12="Aucun impact","0")+ _xlfn.IFS(I12="Direct","1",I12="Indirect","0.5",I12="Aucun impact","0")+ _xlfn.IFS(J12="Direct","1",J12="Indirect","0.5",J12="Aucun impact","0")</f>
        <v>5</v>
      </c>
    </row>
    <row r="13" spans="1:12" s="21" customFormat="1" ht="30" customHeight="1">
      <c r="B13" s="40" t="s">
        <v>31</v>
      </c>
      <c r="C13" s="41" t="s">
        <v>36</v>
      </c>
      <c r="D13" s="38" t="s">
        <v>17</v>
      </c>
      <c r="E13" s="7" t="s">
        <v>85</v>
      </c>
      <c r="F13" s="7" t="s">
        <v>86</v>
      </c>
      <c r="G13" s="7" t="s">
        <v>87</v>
      </c>
      <c r="H13" s="7" t="s">
        <v>86</v>
      </c>
      <c r="I13" s="7" t="s">
        <v>87</v>
      </c>
      <c r="J13" s="7" t="s">
        <v>87</v>
      </c>
      <c r="K13" s="7" cm="1">
        <f t="array" ref="K13">_xlfn.IFS(E13="Direct","1",E13="Indirect","0.5",E13="Aucun impact","0")+_xlfn.IFS(F13="Direct","1",F13="Indirect","0.5",F13="Aucun impact","0")+ _xlfn.IFS(G13="Direct","1",G13="Indirect","0.5",G13="Aucun impact","0")+ _xlfn.IFS(H13="Direct","1",H13="Indirect","0.5",H13="Aucun impact","0")+ _xlfn.IFS(I13="Direct","1",I13="Indirect","0.5",I13="Aucun impact","0")+ _xlfn.IFS(J13="Direct","1",J13="Indirect","0.5",J13="Aucun impact","0")</f>
        <v>2</v>
      </c>
    </row>
    <row r="14" spans="1:12" s="21" customFormat="1" ht="30" customHeight="1">
      <c r="B14" s="40" t="s">
        <v>31</v>
      </c>
      <c r="C14" s="41" t="s">
        <v>38</v>
      </c>
      <c r="D14" s="38" t="s">
        <v>17</v>
      </c>
      <c r="E14" s="7" t="s">
        <v>85</v>
      </c>
      <c r="F14" s="7" t="s">
        <v>86</v>
      </c>
      <c r="G14" s="7" t="s">
        <v>86</v>
      </c>
      <c r="H14" s="7" t="s">
        <v>85</v>
      </c>
      <c r="I14" s="7" t="s">
        <v>86</v>
      </c>
      <c r="J14" s="7" t="s">
        <v>87</v>
      </c>
      <c r="K14" s="7" cm="1">
        <f t="array" ref="K14">_xlfn.IFS(E14="Direct","1",E14="Indirect","0.5",E14="Aucun impact","0")+_xlfn.IFS(F14="Direct","1",F14="Indirect","0.5",F14="Aucun impact","0")+ _xlfn.IFS(G14="Direct","1",G14="Indirect","0.5",G14="Aucun impact","0")+ _xlfn.IFS(H14="Direct","1",H14="Indirect","0.5",H14="Aucun impact","0")+ _xlfn.IFS(I14="Direct","1",I14="Indirect","0.5",I14="Aucun impact","0")+ _xlfn.IFS(J14="Direct","1",J14="Indirect","0.5",J14="Aucun impact","0")</f>
        <v>3.5</v>
      </c>
    </row>
    <row r="15" spans="1:12" s="21" customFormat="1" ht="30" customHeight="1">
      <c r="B15" s="40" t="s">
        <v>31</v>
      </c>
      <c r="C15" s="41" t="s">
        <v>40</v>
      </c>
      <c r="D15" s="38" t="s">
        <v>17</v>
      </c>
      <c r="E15" s="7" t="s">
        <v>85</v>
      </c>
      <c r="F15" s="7" t="s">
        <v>86</v>
      </c>
      <c r="G15" s="7" t="s">
        <v>85</v>
      </c>
      <c r="H15" s="7" t="s">
        <v>85</v>
      </c>
      <c r="I15" s="7" t="s">
        <v>87</v>
      </c>
      <c r="J15" s="7" t="s">
        <v>87</v>
      </c>
      <c r="K15" s="7" cm="1">
        <f t="array" ref="K15">_xlfn.IFS(E15="Direct","1",E15="Indirect","0.5",E15="Aucun impact","0")+_xlfn.IFS(F15="Direct","1",F15="Indirect","0.5",F15="Aucun impact","0")+ _xlfn.IFS(G15="Direct","1",G15="Indirect","0.5",G15="Aucun impact","0")+ _xlfn.IFS(H15="Direct","1",H15="Indirect","0.5",H15="Aucun impact","0")+ _xlfn.IFS(I15="Direct","1",I15="Indirect","0.5",I15="Aucun impact","0")+ _xlfn.IFS(J15="Direct","1",J15="Indirect","0.5",J15="Aucun impact","0")</f>
        <v>3.5</v>
      </c>
      <c r="L15" s="24"/>
    </row>
    <row r="16" spans="1:12" s="21" customFormat="1" ht="30" customHeight="1">
      <c r="B16" s="40" t="s">
        <v>31</v>
      </c>
      <c r="C16" s="41" t="s">
        <v>42</v>
      </c>
      <c r="D16" s="38" t="s">
        <v>17</v>
      </c>
      <c r="E16" s="7" t="s">
        <v>85</v>
      </c>
      <c r="F16" s="7" t="s">
        <v>86</v>
      </c>
      <c r="G16" s="7" t="s">
        <v>87</v>
      </c>
      <c r="H16" s="7" t="s">
        <v>87</v>
      </c>
      <c r="I16" s="7" t="s">
        <v>85</v>
      </c>
      <c r="J16" s="7" t="s">
        <v>86</v>
      </c>
      <c r="K16" s="7" cm="1">
        <f t="array" ref="K16">_xlfn.IFS(E16="Direct","1",E16="Indirect","0.5",E16="Aucun impact","0")+_xlfn.IFS(F16="Direct","1",F16="Indirect","0.5",F16="Aucun impact","0")+ _xlfn.IFS(G16="Direct","1",G16="Indirect","0.5",G16="Aucun impact","0")+ _xlfn.IFS(H16="Direct","1",H16="Indirect","0.5",H16="Aucun impact","0")+ _xlfn.IFS(I16="Direct","1",I16="Indirect","0.5",I16="Aucun impact","0")+ _xlfn.IFS(J16="Direct","1",J16="Indirect","0.5",J16="Aucun impact","0")</f>
        <v>3</v>
      </c>
    </row>
    <row r="17" spans="2:11" s="21" customFormat="1" ht="30" customHeight="1">
      <c r="B17" s="40" t="s">
        <v>31</v>
      </c>
      <c r="C17" s="41" t="s">
        <v>44</v>
      </c>
      <c r="D17" s="38" t="s">
        <v>27</v>
      </c>
      <c r="E17" s="7" t="s">
        <v>87</v>
      </c>
      <c r="F17" s="7" t="s">
        <v>86</v>
      </c>
      <c r="G17" s="7" t="s">
        <v>85</v>
      </c>
      <c r="H17" s="7" t="s">
        <v>85</v>
      </c>
      <c r="I17" s="7" t="s">
        <v>87</v>
      </c>
      <c r="J17" s="7" t="s">
        <v>87</v>
      </c>
      <c r="K17" s="7" cm="1">
        <f t="array" ref="K17">_xlfn.IFS(E17="Direct","1",E17="Indirect","0.5",E17="Aucun impact","0")+_xlfn.IFS(F17="Direct","1",F17="Indirect","0.5",F17="Aucun impact","0")+ _xlfn.IFS(G17="Direct","1",G17="Indirect","0.5",G17="Aucun impact","0")+ _xlfn.IFS(H17="Direct","1",H17="Indirect","0.5",H17="Aucun impact","0")+ _xlfn.IFS(I17="Direct","1",I17="Indirect","0.5",I17="Aucun impact","0")+ _xlfn.IFS(J17="Direct","1",J17="Indirect","0.5",J17="Aucun impact","0")</f>
        <v>2.5</v>
      </c>
    </row>
    <row r="18" spans="2:11" s="21" customFormat="1" ht="30" customHeight="1">
      <c r="B18" s="40" t="s">
        <v>31</v>
      </c>
      <c r="C18" s="41" t="s">
        <v>46</v>
      </c>
      <c r="D18" s="38" t="s">
        <v>17</v>
      </c>
      <c r="E18" s="8" t="s">
        <v>85</v>
      </c>
      <c r="F18" s="8" t="s">
        <v>85</v>
      </c>
      <c r="G18" s="8" t="s">
        <v>85</v>
      </c>
      <c r="H18" s="7" t="s">
        <v>87</v>
      </c>
      <c r="I18" s="8" t="s">
        <v>85</v>
      </c>
      <c r="J18" s="8" t="s">
        <v>86</v>
      </c>
      <c r="K18" s="7" cm="1">
        <f t="array" ref="K18">_xlfn.IFS(E18="Direct","1",E18="Indirect","0.5",E18="Aucun impact","0")+_xlfn.IFS(F18="Direct","1",F18="Indirect","0.5",F18="Aucun impact","0")+ _xlfn.IFS(G18="Direct","1",G18="Indirect","0.5",G18="Aucun impact","0")+ _xlfn.IFS(H18="Direct","1",H18="Indirect","0.5",H18="Aucun impact","0")+ _xlfn.IFS(I18="Direct","1",I18="Indirect","0.5",I18="Aucun impact","0")+ _xlfn.IFS(J18="Direct","1",J18="Indirect","0.5",J18="Aucun impact","0")</f>
        <v>4.5</v>
      </c>
    </row>
    <row r="19" spans="2:11" s="21" customFormat="1" ht="30" customHeight="1">
      <c r="B19" s="40" t="s">
        <v>48</v>
      </c>
      <c r="C19" s="41" t="s">
        <v>49</v>
      </c>
      <c r="D19" s="38" t="s">
        <v>17</v>
      </c>
      <c r="E19" s="8" t="s">
        <v>85</v>
      </c>
      <c r="F19" s="8" t="s">
        <v>86</v>
      </c>
      <c r="G19" s="7" t="s">
        <v>87</v>
      </c>
      <c r="H19" s="7" t="s">
        <v>87</v>
      </c>
      <c r="I19" s="8" t="s">
        <v>86</v>
      </c>
      <c r="J19" s="7" t="s">
        <v>87</v>
      </c>
      <c r="K19" s="7" cm="1">
        <f t="array" ref="K19">_xlfn.IFS(E19="Direct","1",E19="Indirect","0.5",E19="Aucun impact","0")+_xlfn.IFS(F19="Direct","1",F19="Indirect","0.5",F19="Aucun impact","0")+ _xlfn.IFS(G19="Direct","1",G19="Indirect","0.5",G19="Aucun impact","0")+ _xlfn.IFS(H19="Direct","1",H19="Indirect","0.5",H19="Aucun impact","0")+ _xlfn.IFS(I19="Direct","1",I19="Indirect","0.5",I19="Aucun impact","0")+ _xlfn.IFS(J19="Direct","1",J19="Indirect","0.5",J19="Aucun impact","0")</f>
        <v>2</v>
      </c>
    </row>
    <row r="20" spans="2:11" s="21" customFormat="1" ht="30" customHeight="1">
      <c r="B20" s="40" t="s">
        <v>48</v>
      </c>
      <c r="C20" s="41" t="s">
        <v>51</v>
      </c>
      <c r="D20" s="38" t="s">
        <v>17</v>
      </c>
      <c r="E20" s="8" t="s">
        <v>85</v>
      </c>
      <c r="F20" s="8" t="s">
        <v>86</v>
      </c>
      <c r="G20" s="8" t="s">
        <v>85</v>
      </c>
      <c r="H20" s="7" t="s">
        <v>87</v>
      </c>
      <c r="I20" s="8" t="s">
        <v>86</v>
      </c>
      <c r="J20" s="7" t="s">
        <v>87</v>
      </c>
      <c r="K20" s="7" cm="1">
        <f t="array" ref="K20">_xlfn.IFS(E20="Direct","1",E20="Indirect","0.5",E20="Aucun impact","0")+_xlfn.IFS(F20="Direct","1",F20="Indirect","0.5",F20="Aucun impact","0")+ _xlfn.IFS(G20="Direct","1",G20="Indirect","0.5",G20="Aucun impact","0")+ _xlfn.IFS(H20="Direct","1",H20="Indirect","0.5",H20="Aucun impact","0")+ _xlfn.IFS(I20="Direct","1",I20="Indirect","0.5",I20="Aucun impact","0")+ _xlfn.IFS(J20="Direct","1",J20="Indirect","0.5",J20="Aucun impact","0")</f>
        <v>3</v>
      </c>
    </row>
    <row r="21" spans="2:11" s="21" customFormat="1" ht="30" customHeight="1">
      <c r="B21" s="40" t="s">
        <v>53</v>
      </c>
      <c r="C21" s="41" t="s">
        <v>54</v>
      </c>
      <c r="D21" s="38" t="s">
        <v>17</v>
      </c>
      <c r="E21" s="7" t="s">
        <v>87</v>
      </c>
      <c r="F21" s="8" t="s">
        <v>85</v>
      </c>
      <c r="G21" s="7" t="s">
        <v>87</v>
      </c>
      <c r="H21" s="7" t="s">
        <v>87</v>
      </c>
      <c r="I21" s="8" t="s">
        <v>86</v>
      </c>
      <c r="J21" s="8" t="s">
        <v>86</v>
      </c>
      <c r="K21" s="7" cm="1">
        <f t="array" ref="K21">_xlfn.IFS(E21="Direct","1",E21="Indirect","0.5",E21="Aucun impact","0")+_xlfn.IFS(F21="Direct","1",F21="Indirect","0.5",F21="Aucun impact","0")+ _xlfn.IFS(G21="Direct","1",G21="Indirect","0.5",G21="Aucun impact","0")+ _xlfn.IFS(H21="Direct","1",H21="Indirect","0.5",H21="Aucun impact","0")+ _xlfn.IFS(I21="Direct","1",I21="Indirect","0.5",I21="Aucun impact","0")+ _xlfn.IFS(J21="Direct","1",J21="Indirect","0.5",J21="Aucun impact","0")</f>
        <v>2</v>
      </c>
    </row>
    <row r="22" spans="2:11" s="21" customFormat="1" ht="30" customHeight="1">
      <c r="B22" s="40" t="s">
        <v>53</v>
      </c>
      <c r="C22" s="41" t="s">
        <v>56</v>
      </c>
      <c r="D22" s="38" t="s">
        <v>27</v>
      </c>
      <c r="E22" s="8" t="s">
        <v>86</v>
      </c>
      <c r="F22" s="8" t="s">
        <v>85</v>
      </c>
      <c r="G22" s="8" t="s">
        <v>85</v>
      </c>
      <c r="H22" s="7" t="s">
        <v>87</v>
      </c>
      <c r="I22" s="7" t="s">
        <v>87</v>
      </c>
      <c r="J22" s="7" t="s">
        <v>87</v>
      </c>
      <c r="K22" s="7" cm="1">
        <f t="array" ref="K22">_xlfn.IFS(E22="Direct","1",E22="Indirect","0.5",E22="Aucun impact","0")+_xlfn.IFS(F22="Direct","1",F22="Indirect","0.5",F22="Aucun impact","0")+ _xlfn.IFS(G22="Direct","1",G22="Indirect","0.5",G22="Aucun impact","0")+ _xlfn.IFS(H22="Direct","1",H22="Indirect","0.5",H22="Aucun impact","0")+ _xlfn.IFS(I22="Direct","1",I22="Indirect","0.5",I22="Aucun impact","0")+ _xlfn.IFS(J22="Direct","1",J22="Indirect","0.5",J22="Aucun impact","0")</f>
        <v>2.5</v>
      </c>
    </row>
    <row r="23" spans="2:11" s="21" customFormat="1" ht="30" customHeight="1">
      <c r="B23" s="40" t="s">
        <v>53</v>
      </c>
      <c r="C23" s="41" t="s">
        <v>58</v>
      </c>
      <c r="D23" s="38" t="s">
        <v>27</v>
      </c>
      <c r="E23" s="7" t="s">
        <v>87</v>
      </c>
      <c r="F23" s="7" t="s">
        <v>85</v>
      </c>
      <c r="G23" s="7" t="s">
        <v>85</v>
      </c>
      <c r="H23" s="7" t="s">
        <v>85</v>
      </c>
      <c r="I23" s="7" t="s">
        <v>86</v>
      </c>
      <c r="J23" s="7" t="s">
        <v>87</v>
      </c>
      <c r="K23" s="7" cm="1">
        <f t="array" ref="K23">_xlfn.IFS(E23="Direct","1",E23="Indirect","0.5",E23="Aucun impact","0")+_xlfn.IFS(F23="Direct","1",F23="Indirect","0.5",F23="Aucun impact","0")+ _xlfn.IFS(G23="Direct","1",G23="Indirect","0.5",G23="Aucun impact","0")+ _xlfn.IFS(H23="Direct","1",H23="Indirect","0.5",H23="Aucun impact","0")+ _xlfn.IFS(I23="Direct","1",I23="Indirect","0.5",I23="Aucun impact","0")+ _xlfn.IFS(J23="Direct","1",J23="Indirect","0.5",J23="Aucun impact","0")</f>
        <v>3.5</v>
      </c>
    </row>
    <row r="24" spans="2:11" s="21" customFormat="1" ht="30" customHeight="1">
      <c r="B24" s="40" t="s">
        <v>53</v>
      </c>
      <c r="C24" s="41" t="s">
        <v>60</v>
      </c>
      <c r="D24" s="38" t="s">
        <v>17</v>
      </c>
      <c r="E24" s="7" t="s">
        <v>87</v>
      </c>
      <c r="F24" s="7" t="s">
        <v>85</v>
      </c>
      <c r="G24" s="7" t="s">
        <v>87</v>
      </c>
      <c r="H24" s="7" t="s">
        <v>87</v>
      </c>
      <c r="I24" s="7" t="s">
        <v>87</v>
      </c>
      <c r="J24" s="7" t="s">
        <v>87</v>
      </c>
      <c r="K24" s="7" cm="1">
        <f t="array" ref="K24">_xlfn.IFS(E24="Direct","1",E24="Indirect","0.5",E24="Aucun impact","0")+_xlfn.IFS(F24="Direct","1",F24="Indirect","0.5",F24="Aucun impact","0")+ _xlfn.IFS(G24="Direct","1",G24="Indirect","0.5",G24="Aucun impact","0")+ _xlfn.IFS(H24="Direct","1",H24="Indirect","0.5",H24="Aucun impact","0")+ _xlfn.IFS(I24="Direct","1",I24="Indirect","0.5",I24="Aucun impact","0")+ _xlfn.IFS(J24="Direct","1",J24="Indirect","0.5",J24="Aucun impact","0")</f>
        <v>1</v>
      </c>
    </row>
    <row r="25" spans="2:11" s="21" customFormat="1" ht="30" customHeight="1">
      <c r="B25" s="40" t="s">
        <v>62</v>
      </c>
      <c r="C25" s="41" t="s">
        <v>63</v>
      </c>
      <c r="D25" s="38" t="s">
        <v>17</v>
      </c>
      <c r="E25" s="7" t="s">
        <v>87</v>
      </c>
      <c r="F25" s="8" t="s">
        <v>86</v>
      </c>
      <c r="G25" s="8" t="s">
        <v>85</v>
      </c>
      <c r="H25" s="7" t="s">
        <v>87</v>
      </c>
      <c r="I25" s="8" t="s">
        <v>86</v>
      </c>
      <c r="J25" s="8" t="s">
        <v>86</v>
      </c>
      <c r="K25" s="7" cm="1">
        <f t="array" ref="K25">_xlfn.IFS(E25="Direct","1",E25="Indirect","0.5",E25="Aucun impact","0")+_xlfn.IFS(F25="Direct","1",F25="Indirect","0.5",F25="Aucun impact","0")+ _xlfn.IFS(G25="Direct","1",G25="Indirect","0.5",G25="Aucun impact","0")+ _xlfn.IFS(H25="Direct","1",H25="Indirect","0.5",H25="Aucun impact","0")+ _xlfn.IFS(I25="Direct","1",I25="Indirect","0.5",I25="Aucun impact","0")+ _xlfn.IFS(J25="Direct","1",J25="Indirect","0.5",J25="Aucun impact","0")</f>
        <v>2.5</v>
      </c>
    </row>
    <row r="26" spans="2:11" s="21" customFormat="1" ht="30" customHeight="1">
      <c r="B26" s="40" t="s">
        <v>62</v>
      </c>
      <c r="C26" s="41" t="s">
        <v>65</v>
      </c>
      <c r="D26" s="38" t="s">
        <v>27</v>
      </c>
      <c r="E26" s="7" t="s">
        <v>87</v>
      </c>
      <c r="F26" s="7" t="s">
        <v>87</v>
      </c>
      <c r="G26" s="8" t="s">
        <v>85</v>
      </c>
      <c r="H26" s="7" t="s">
        <v>87</v>
      </c>
      <c r="I26" s="7" t="s">
        <v>87</v>
      </c>
      <c r="J26" s="8" t="s">
        <v>86</v>
      </c>
      <c r="K26" s="7" cm="1">
        <f t="array" ref="K26">_xlfn.IFS(E26="Direct","1",E26="Indirect","0.5",E26="Aucun impact","0")+_xlfn.IFS(F26="Direct","1",F26="Indirect","0.5",F26="Aucun impact","0")+ _xlfn.IFS(G26="Direct","1",G26="Indirect","0.5",G26="Aucun impact","0")+ _xlfn.IFS(H26="Direct","1",H26="Indirect","0.5",H26="Aucun impact","0")+ _xlfn.IFS(I26="Direct","1",I26="Indirect","0.5",I26="Aucun impact","0")+ _xlfn.IFS(J26="Direct","1",J26="Indirect","0.5",J26="Aucun impact","0")</f>
        <v>1.5</v>
      </c>
    </row>
    <row r="27" spans="2:11" s="21" customFormat="1" ht="30" customHeight="1">
      <c r="B27" s="40" t="s">
        <v>62</v>
      </c>
      <c r="C27" s="41" t="s">
        <v>67</v>
      </c>
      <c r="D27" s="38" t="s">
        <v>27</v>
      </c>
      <c r="E27" s="7" t="s">
        <v>87</v>
      </c>
      <c r="F27" s="7" t="s">
        <v>87</v>
      </c>
      <c r="G27" s="8" t="s">
        <v>85</v>
      </c>
      <c r="H27" s="7" t="s">
        <v>87</v>
      </c>
      <c r="I27" s="7" t="s">
        <v>87</v>
      </c>
      <c r="J27" s="8" t="s">
        <v>86</v>
      </c>
      <c r="K27" s="7" cm="1">
        <f t="array" ref="K27">_xlfn.IFS(E27="Direct","1",E27="Indirect","0.5",E27="Aucun impact","0")+_xlfn.IFS(F27="Direct","1",F27="Indirect","0.5",F27="Aucun impact","0")+ _xlfn.IFS(G27="Direct","1",G27="Indirect","0.5",G27="Aucun impact","0")+ _xlfn.IFS(H27="Direct","1",H27="Indirect","0.5",H27="Aucun impact","0")+ _xlfn.IFS(I27="Direct","1",I27="Indirect","0.5",I27="Aucun impact","0")+ _xlfn.IFS(J27="Direct","1",J27="Indirect","0.5",J27="Aucun impact","0")</f>
        <v>1.5</v>
      </c>
    </row>
  </sheetData>
  <sheetProtection algorithmName="SHA-512" hashValue="ZZxDHAseNnBOcvMsq9yl3OSA64Jkd/Gj/HSxeWd1CTkV5IBqSWqxj563aNxRF/oqfDcYThvj2hhNXSmMDFhseQ==" saltValue="qfDDaEEzI85kmsapBECRzQ==" spinCount="100000" sheet="1" objects="1" scenarios="1"/>
  <autoFilter ref="B4:K27" xr:uid="{420D433E-1C4F-45B9-B9DA-8C452B3B843A}"/>
  <mergeCells count="2">
    <mergeCell ref="H3:I3"/>
    <mergeCell ref="B2:K2"/>
  </mergeCells>
  <conditionalFormatting sqref="E10:J12 E9:I9 E13:F13 H13">
    <cfRule type="containsText" dxfId="203" priority="215" operator="containsText" text="Aucun impact">
      <formula>NOT(ISERROR(SEARCH("Aucun impact",E9)))</formula>
    </cfRule>
    <cfRule type="containsText" dxfId="202" priority="216" operator="containsText" text="Indirect">
      <formula>NOT(ISERROR(SEARCH("Indirect",E9)))</formula>
    </cfRule>
    <cfRule type="containsText" dxfId="201" priority="217" operator="containsText" text="Direct">
      <formula>NOT(ISERROR(SEARCH("Direct",E9)))</formula>
    </cfRule>
  </conditionalFormatting>
  <conditionalFormatting sqref="E8:I8">
    <cfRule type="containsText" dxfId="200" priority="178" operator="containsText" text="Aucun impact">
      <formula>NOT(ISERROR(SEARCH("Aucun impact",E8)))</formula>
    </cfRule>
    <cfRule type="containsText" dxfId="199" priority="179" operator="containsText" text="Indirect">
      <formula>NOT(ISERROR(SEARCH("Indirect",E8)))</formula>
    </cfRule>
    <cfRule type="containsText" dxfId="198" priority="180" operator="containsText" text="Direct">
      <formula>NOT(ISERROR(SEARCH("Direct",E8)))</formula>
    </cfRule>
  </conditionalFormatting>
  <conditionalFormatting sqref="E5:J5">
    <cfRule type="containsText" dxfId="197" priority="190" operator="containsText" text="Aucun impact">
      <formula>NOT(ISERROR(SEARCH("Aucun impact",E5)))</formula>
    </cfRule>
    <cfRule type="containsText" dxfId="196" priority="191" operator="containsText" text="Indirect">
      <formula>NOT(ISERROR(SEARCH("Indirect",E5)))</formula>
    </cfRule>
    <cfRule type="containsText" dxfId="195" priority="192" operator="containsText" text="Direct">
      <formula>NOT(ISERROR(SEARCH("Direct",E5)))</formula>
    </cfRule>
  </conditionalFormatting>
  <conditionalFormatting sqref="E6:J6">
    <cfRule type="containsText" dxfId="194" priority="187" operator="containsText" text="Aucun impact">
      <formula>NOT(ISERROR(SEARCH("Aucun impact",E6)))</formula>
    </cfRule>
    <cfRule type="containsText" dxfId="193" priority="188" operator="containsText" text="Indirect">
      <formula>NOT(ISERROR(SEARCH("Indirect",E6)))</formula>
    </cfRule>
    <cfRule type="containsText" dxfId="192" priority="189" operator="containsText" text="Direct">
      <formula>NOT(ISERROR(SEARCH("Direct",E6)))</formula>
    </cfRule>
  </conditionalFormatting>
  <conditionalFormatting sqref="E7:J7">
    <cfRule type="containsText" dxfId="191" priority="184" operator="containsText" text="Aucun impact">
      <formula>NOT(ISERROR(SEARCH("Aucun impact",E7)))</formula>
    </cfRule>
    <cfRule type="containsText" dxfId="190" priority="185" operator="containsText" text="Indirect">
      <formula>NOT(ISERROR(SEARCH("Indirect",E7)))</formula>
    </cfRule>
    <cfRule type="containsText" dxfId="189" priority="186" operator="containsText" text="Direct">
      <formula>NOT(ISERROR(SEARCH("Direct",E7)))</formula>
    </cfRule>
  </conditionalFormatting>
  <conditionalFormatting sqref="E8:I8">
    <cfRule type="containsText" dxfId="188" priority="181" operator="containsText" text="Aucun impact">
      <formula>NOT(ISERROR(SEARCH("Aucun impact",E8)))</formula>
    </cfRule>
    <cfRule type="containsText" dxfId="187" priority="182" operator="containsText" text="Indirect">
      <formula>NOT(ISERROR(SEARCH("Indirect",E8)))</formula>
    </cfRule>
    <cfRule type="containsText" dxfId="186" priority="183" operator="containsText" text="Direct">
      <formula>NOT(ISERROR(SEARCH("Direct",E8)))</formula>
    </cfRule>
  </conditionalFormatting>
  <conditionalFormatting sqref="E14:I14">
    <cfRule type="containsText" dxfId="185" priority="175" operator="containsText" text="Aucun impact">
      <formula>NOT(ISERROR(SEARCH("Aucun impact",E14)))</formula>
    </cfRule>
    <cfRule type="containsText" dxfId="184" priority="176" operator="containsText" text="Indirect">
      <formula>NOT(ISERROR(SEARCH("Indirect",E14)))</formula>
    </cfRule>
    <cfRule type="containsText" dxfId="183" priority="177" operator="containsText" text="Direct">
      <formula>NOT(ISERROR(SEARCH("Direct",E14)))</formula>
    </cfRule>
  </conditionalFormatting>
  <conditionalFormatting sqref="E15:H15">
    <cfRule type="containsText" dxfId="182" priority="172" operator="containsText" text="Aucun impact">
      <formula>NOT(ISERROR(SEARCH("Aucun impact",E15)))</formula>
    </cfRule>
    <cfRule type="containsText" dxfId="181" priority="173" operator="containsText" text="Indirect">
      <formula>NOT(ISERROR(SEARCH("Indirect",E15)))</formula>
    </cfRule>
    <cfRule type="containsText" dxfId="180" priority="174" operator="containsText" text="Direct">
      <formula>NOT(ISERROR(SEARCH("Direct",E15)))</formula>
    </cfRule>
  </conditionalFormatting>
  <conditionalFormatting sqref="F24 F23:I23">
    <cfRule type="containsText" dxfId="179" priority="163" operator="containsText" text="Aucun impact">
      <formula>NOT(ISERROR(SEARCH("Aucun impact",F23)))</formula>
    </cfRule>
    <cfRule type="containsText" dxfId="178" priority="164" operator="containsText" text="Indirect">
      <formula>NOT(ISERROR(SEARCH("Indirect",F23)))</formula>
    </cfRule>
    <cfRule type="containsText" dxfId="177" priority="165" operator="containsText" text="Direct">
      <formula>NOT(ISERROR(SEARCH("Direct",F23)))</formula>
    </cfRule>
  </conditionalFormatting>
  <conditionalFormatting sqref="E16:F16 I16:J16">
    <cfRule type="containsText" dxfId="176" priority="169" operator="containsText" text="Aucun impact">
      <formula>NOT(ISERROR(SEARCH("Aucun impact",E16)))</formula>
    </cfRule>
    <cfRule type="containsText" dxfId="175" priority="170" operator="containsText" text="Indirect">
      <formula>NOT(ISERROR(SEARCH("Indirect",E16)))</formula>
    </cfRule>
    <cfRule type="containsText" dxfId="174" priority="171" operator="containsText" text="Direct">
      <formula>NOT(ISERROR(SEARCH("Direct",E16)))</formula>
    </cfRule>
  </conditionalFormatting>
  <conditionalFormatting sqref="F17:H17">
    <cfRule type="containsText" dxfId="173" priority="166" operator="containsText" text="Aucun impact">
      <formula>NOT(ISERROR(SEARCH("Aucun impact",F17)))</formula>
    </cfRule>
    <cfRule type="containsText" dxfId="172" priority="167" operator="containsText" text="Indirect">
      <formula>NOT(ISERROR(SEARCH("Indirect",F17)))</formula>
    </cfRule>
    <cfRule type="containsText" dxfId="171" priority="168" operator="containsText" text="Direct">
      <formula>NOT(ISERROR(SEARCH("Direct",F17)))</formula>
    </cfRule>
  </conditionalFormatting>
  <conditionalFormatting sqref="F25:G25 I25:J25">
    <cfRule type="containsText" dxfId="170" priority="160" operator="containsText" text="Aucun impact">
      <formula>NOT(ISERROR(SEARCH("Aucun impact",F25)))</formula>
    </cfRule>
    <cfRule type="containsText" dxfId="169" priority="161" operator="containsText" text="Indirect">
      <formula>NOT(ISERROR(SEARCH("Indirect",F25)))</formula>
    </cfRule>
    <cfRule type="containsText" dxfId="168" priority="162" operator="containsText" text="Direct">
      <formula>NOT(ISERROR(SEARCH("Direct",F25)))</formula>
    </cfRule>
  </conditionalFormatting>
  <conditionalFormatting sqref="F25:G25 I25:J25">
    <cfRule type="containsText" dxfId="167" priority="157" operator="containsText" text="Aucun impact">
      <formula>NOT(ISERROR(SEARCH("Aucun impact",F25)))</formula>
    </cfRule>
    <cfRule type="containsText" dxfId="166" priority="158" operator="containsText" text="Indirect">
      <formula>NOT(ISERROR(SEARCH("Indirect",F25)))</formula>
    </cfRule>
    <cfRule type="containsText" dxfId="165" priority="159" operator="containsText" text="Direct">
      <formula>NOT(ISERROR(SEARCH("Direct",F25)))</formula>
    </cfRule>
  </conditionalFormatting>
  <conditionalFormatting sqref="J26:J27 G26:G27">
    <cfRule type="containsText" dxfId="164" priority="154" operator="containsText" text="Aucun impact">
      <formula>NOT(ISERROR(SEARCH("Aucun impact",G26)))</formula>
    </cfRule>
    <cfRule type="containsText" dxfId="163" priority="155" operator="containsText" text="Indirect">
      <formula>NOT(ISERROR(SEARCH("Indirect",G26)))</formula>
    </cfRule>
    <cfRule type="containsText" dxfId="162" priority="156" operator="containsText" text="Direct">
      <formula>NOT(ISERROR(SEARCH("Direct",G26)))</formula>
    </cfRule>
  </conditionalFormatting>
  <conditionalFormatting sqref="J26:J27 G26:G27">
    <cfRule type="containsText" dxfId="161" priority="151" operator="containsText" text="Aucun impact">
      <formula>NOT(ISERROR(SEARCH("Aucun impact",G26)))</formula>
    </cfRule>
    <cfRule type="containsText" dxfId="160" priority="152" operator="containsText" text="Indirect">
      <formula>NOT(ISERROR(SEARCH("Indirect",G26)))</formula>
    </cfRule>
    <cfRule type="containsText" dxfId="159" priority="153" operator="containsText" text="Direct">
      <formula>NOT(ISERROR(SEARCH("Direct",G26)))</formula>
    </cfRule>
  </conditionalFormatting>
  <conditionalFormatting sqref="E18:G18 I18:J18">
    <cfRule type="containsText" dxfId="158" priority="148" operator="containsText" text="Aucun impact">
      <formula>NOT(ISERROR(SEARCH("Aucun impact",E18)))</formula>
    </cfRule>
    <cfRule type="containsText" dxfId="157" priority="149" operator="containsText" text="Indirect">
      <formula>NOT(ISERROR(SEARCH("Indirect",E18)))</formula>
    </cfRule>
    <cfRule type="containsText" dxfId="156" priority="150" operator="containsText" text="Direct">
      <formula>NOT(ISERROR(SEARCH("Direct",E18)))</formula>
    </cfRule>
  </conditionalFormatting>
  <conditionalFormatting sqref="E18:G18 I18:J18">
    <cfRule type="containsText" dxfId="155" priority="145" operator="containsText" text="Aucun impact">
      <formula>NOT(ISERROR(SEARCH("Aucun impact",E18)))</formula>
    </cfRule>
    <cfRule type="containsText" dxfId="154" priority="146" operator="containsText" text="Indirect">
      <formula>NOT(ISERROR(SEARCH("Indirect",E18)))</formula>
    </cfRule>
    <cfRule type="containsText" dxfId="153" priority="147" operator="containsText" text="Direct">
      <formula>NOT(ISERROR(SEARCH("Direct",E18)))</formula>
    </cfRule>
  </conditionalFormatting>
  <conditionalFormatting sqref="E19:F19 I19">
    <cfRule type="containsText" dxfId="152" priority="142" operator="containsText" text="Aucun impact">
      <formula>NOT(ISERROR(SEARCH("Aucun impact",E19)))</formula>
    </cfRule>
    <cfRule type="containsText" dxfId="151" priority="143" operator="containsText" text="Indirect">
      <formula>NOT(ISERROR(SEARCH("Indirect",E19)))</formula>
    </cfRule>
    <cfRule type="containsText" dxfId="150" priority="144" operator="containsText" text="Direct">
      <formula>NOT(ISERROR(SEARCH("Direct",E19)))</formula>
    </cfRule>
  </conditionalFormatting>
  <conditionalFormatting sqref="E19:F19 I19">
    <cfRule type="containsText" dxfId="149" priority="139" operator="containsText" text="Aucun impact">
      <formula>NOT(ISERROR(SEARCH("Aucun impact",E19)))</formula>
    </cfRule>
    <cfRule type="containsText" dxfId="148" priority="140" operator="containsText" text="Indirect">
      <formula>NOT(ISERROR(SEARCH("Indirect",E19)))</formula>
    </cfRule>
    <cfRule type="containsText" dxfId="147" priority="141" operator="containsText" text="Direct">
      <formula>NOT(ISERROR(SEARCH("Direct",E19)))</formula>
    </cfRule>
  </conditionalFormatting>
  <conditionalFormatting sqref="E20:G20 I20">
    <cfRule type="containsText" dxfId="146" priority="136" operator="containsText" text="Aucun impact">
      <formula>NOT(ISERROR(SEARCH("Aucun impact",E20)))</formula>
    </cfRule>
    <cfRule type="containsText" dxfId="145" priority="137" operator="containsText" text="Indirect">
      <formula>NOT(ISERROR(SEARCH("Indirect",E20)))</formula>
    </cfRule>
    <cfRule type="containsText" dxfId="144" priority="138" operator="containsText" text="Direct">
      <formula>NOT(ISERROR(SEARCH("Direct",E20)))</formula>
    </cfRule>
  </conditionalFormatting>
  <conditionalFormatting sqref="E20:G20 I20">
    <cfRule type="containsText" dxfId="143" priority="133" operator="containsText" text="Aucun impact">
      <formula>NOT(ISERROR(SEARCH("Aucun impact",E20)))</formula>
    </cfRule>
    <cfRule type="containsText" dxfId="142" priority="134" operator="containsText" text="Indirect">
      <formula>NOT(ISERROR(SEARCH("Indirect",E20)))</formula>
    </cfRule>
    <cfRule type="containsText" dxfId="141" priority="135" operator="containsText" text="Direct">
      <formula>NOT(ISERROR(SEARCH("Direct",E20)))</formula>
    </cfRule>
  </conditionalFormatting>
  <conditionalFormatting sqref="E22:G22 F21 I21:J21">
    <cfRule type="containsText" dxfId="140" priority="130" operator="containsText" text="Aucun impact">
      <formula>NOT(ISERROR(SEARCH("Aucun impact",E21)))</formula>
    </cfRule>
    <cfRule type="containsText" dxfId="139" priority="131" operator="containsText" text="Indirect">
      <formula>NOT(ISERROR(SEARCH("Indirect",E21)))</formula>
    </cfRule>
    <cfRule type="containsText" dxfId="138" priority="132" operator="containsText" text="Direct">
      <formula>NOT(ISERROR(SEARCH("Direct",E21)))</formula>
    </cfRule>
  </conditionalFormatting>
  <conditionalFormatting sqref="E22:G22 F21 I21:J21">
    <cfRule type="containsText" dxfId="137" priority="127" operator="containsText" text="Aucun impact">
      <formula>NOT(ISERROR(SEARCH("Aucun impact",E21)))</formula>
    </cfRule>
    <cfRule type="containsText" dxfId="136" priority="128" operator="containsText" text="Indirect">
      <formula>NOT(ISERROR(SEARCH("Indirect",E21)))</formula>
    </cfRule>
    <cfRule type="containsText" dxfId="135" priority="129" operator="containsText" text="Direct">
      <formula>NOT(ISERROR(SEARCH("Direct",E21)))</formula>
    </cfRule>
  </conditionalFormatting>
  <conditionalFormatting sqref="J8">
    <cfRule type="containsText" dxfId="134" priority="124" operator="containsText" text="Aucun impact">
      <formula>NOT(ISERROR(SEARCH("Aucun impact",J8)))</formula>
    </cfRule>
    <cfRule type="containsText" dxfId="133" priority="125" operator="containsText" text="Indirect">
      <formula>NOT(ISERROR(SEARCH("Indirect",J8)))</formula>
    </cfRule>
    <cfRule type="containsText" dxfId="132" priority="126" operator="containsText" text="Direct">
      <formula>NOT(ISERROR(SEARCH("Direct",J8)))</formula>
    </cfRule>
  </conditionalFormatting>
  <conditionalFormatting sqref="J9">
    <cfRule type="containsText" dxfId="131" priority="121" operator="containsText" text="Aucun impact">
      <formula>NOT(ISERROR(SEARCH("Aucun impact",J9)))</formula>
    </cfRule>
    <cfRule type="containsText" dxfId="130" priority="122" operator="containsText" text="Indirect">
      <formula>NOT(ISERROR(SEARCH("Indirect",J9)))</formula>
    </cfRule>
    <cfRule type="containsText" dxfId="129" priority="123" operator="containsText" text="Direct">
      <formula>NOT(ISERROR(SEARCH("Direct",J9)))</formula>
    </cfRule>
  </conditionalFormatting>
  <conditionalFormatting sqref="J13">
    <cfRule type="containsText" dxfId="128" priority="118" operator="containsText" text="Aucun impact">
      <formula>NOT(ISERROR(SEARCH("Aucun impact",J13)))</formula>
    </cfRule>
    <cfRule type="containsText" dxfId="127" priority="119" operator="containsText" text="Indirect">
      <formula>NOT(ISERROR(SEARCH("Indirect",J13)))</formula>
    </cfRule>
    <cfRule type="containsText" dxfId="126" priority="120" operator="containsText" text="Direct">
      <formula>NOT(ISERROR(SEARCH("Direct",J13)))</formula>
    </cfRule>
  </conditionalFormatting>
  <conditionalFormatting sqref="J14">
    <cfRule type="containsText" dxfId="125" priority="115" operator="containsText" text="Aucun impact">
      <formula>NOT(ISERROR(SEARCH("Aucun impact",J14)))</formula>
    </cfRule>
    <cfRule type="containsText" dxfId="124" priority="116" operator="containsText" text="Indirect">
      <formula>NOT(ISERROR(SEARCH("Indirect",J14)))</formula>
    </cfRule>
    <cfRule type="containsText" dxfId="123" priority="117" operator="containsText" text="Direct">
      <formula>NOT(ISERROR(SEARCH("Direct",J14)))</formula>
    </cfRule>
  </conditionalFormatting>
  <conditionalFormatting sqref="H18">
    <cfRule type="containsText" dxfId="122" priority="112" operator="containsText" text="Aucun impact">
      <formula>NOT(ISERROR(SEARCH("Aucun impact",H18)))</formula>
    </cfRule>
    <cfRule type="containsText" dxfId="121" priority="113" operator="containsText" text="Indirect">
      <formula>NOT(ISERROR(SEARCH("Indirect",H18)))</formula>
    </cfRule>
    <cfRule type="containsText" dxfId="120" priority="114" operator="containsText" text="Direct">
      <formula>NOT(ISERROR(SEARCH("Direct",H18)))</formula>
    </cfRule>
  </conditionalFormatting>
  <conditionalFormatting sqref="H19">
    <cfRule type="containsText" dxfId="119" priority="109" operator="containsText" text="Aucun impact">
      <formula>NOT(ISERROR(SEARCH("Aucun impact",H19)))</formula>
    </cfRule>
    <cfRule type="containsText" dxfId="118" priority="110" operator="containsText" text="Indirect">
      <formula>NOT(ISERROR(SEARCH("Indirect",H19)))</formula>
    </cfRule>
    <cfRule type="containsText" dxfId="117" priority="111" operator="containsText" text="Direct">
      <formula>NOT(ISERROR(SEARCH("Direct",H19)))</formula>
    </cfRule>
  </conditionalFormatting>
  <conditionalFormatting sqref="H20">
    <cfRule type="containsText" dxfId="116" priority="106" operator="containsText" text="Aucun impact">
      <formula>NOT(ISERROR(SEARCH("Aucun impact",H20)))</formula>
    </cfRule>
    <cfRule type="containsText" dxfId="115" priority="107" operator="containsText" text="Indirect">
      <formula>NOT(ISERROR(SEARCH("Indirect",H20)))</formula>
    </cfRule>
    <cfRule type="containsText" dxfId="114" priority="108" operator="containsText" text="Direct">
      <formula>NOT(ISERROR(SEARCH("Direct",H20)))</formula>
    </cfRule>
  </conditionalFormatting>
  <conditionalFormatting sqref="H21">
    <cfRule type="containsText" dxfId="113" priority="103" operator="containsText" text="Aucun impact">
      <formula>NOT(ISERROR(SEARCH("Aucun impact",H21)))</formula>
    </cfRule>
    <cfRule type="containsText" dxfId="112" priority="104" operator="containsText" text="Indirect">
      <formula>NOT(ISERROR(SEARCH("Indirect",H21)))</formula>
    </cfRule>
    <cfRule type="containsText" dxfId="111" priority="105" operator="containsText" text="Direct">
      <formula>NOT(ISERROR(SEARCH("Direct",H21)))</formula>
    </cfRule>
  </conditionalFormatting>
  <conditionalFormatting sqref="J19">
    <cfRule type="containsText" dxfId="110" priority="100" operator="containsText" text="Aucun impact">
      <formula>NOT(ISERROR(SEARCH("Aucun impact",J19)))</formula>
    </cfRule>
    <cfRule type="containsText" dxfId="109" priority="101" operator="containsText" text="Indirect">
      <formula>NOT(ISERROR(SEARCH("Indirect",J19)))</formula>
    </cfRule>
    <cfRule type="containsText" dxfId="108" priority="102" operator="containsText" text="Direct">
      <formula>NOT(ISERROR(SEARCH("Direct",J19)))</formula>
    </cfRule>
  </conditionalFormatting>
  <conditionalFormatting sqref="J20">
    <cfRule type="containsText" dxfId="107" priority="97" operator="containsText" text="Aucun impact">
      <formula>NOT(ISERROR(SEARCH("Aucun impact",J20)))</formula>
    </cfRule>
    <cfRule type="containsText" dxfId="106" priority="98" operator="containsText" text="Indirect">
      <formula>NOT(ISERROR(SEARCH("Indirect",J20)))</formula>
    </cfRule>
    <cfRule type="containsText" dxfId="105" priority="99" operator="containsText" text="Direct">
      <formula>NOT(ISERROR(SEARCH("Direct",J20)))</formula>
    </cfRule>
  </conditionalFormatting>
  <conditionalFormatting sqref="J22">
    <cfRule type="containsText" dxfId="104" priority="94" operator="containsText" text="Aucun impact">
      <formula>NOT(ISERROR(SEARCH("Aucun impact",J22)))</formula>
    </cfRule>
    <cfRule type="containsText" dxfId="103" priority="95" operator="containsText" text="Indirect">
      <formula>NOT(ISERROR(SEARCH("Indirect",J22)))</formula>
    </cfRule>
    <cfRule type="containsText" dxfId="102" priority="96" operator="containsText" text="Direct">
      <formula>NOT(ISERROR(SEARCH("Direct",J22)))</formula>
    </cfRule>
  </conditionalFormatting>
  <conditionalFormatting sqref="J23">
    <cfRule type="containsText" dxfId="101" priority="91" operator="containsText" text="Aucun impact">
      <formula>NOT(ISERROR(SEARCH("Aucun impact",J23)))</formula>
    </cfRule>
    <cfRule type="containsText" dxfId="100" priority="92" operator="containsText" text="Indirect">
      <formula>NOT(ISERROR(SEARCH("Indirect",J23)))</formula>
    </cfRule>
    <cfRule type="containsText" dxfId="99" priority="93" operator="containsText" text="Direct">
      <formula>NOT(ISERROR(SEARCH("Direct",J23)))</formula>
    </cfRule>
  </conditionalFormatting>
  <conditionalFormatting sqref="H24">
    <cfRule type="containsText" dxfId="98" priority="88" operator="containsText" text="Aucun impact">
      <formula>NOT(ISERROR(SEARCH("Aucun impact",H24)))</formula>
    </cfRule>
    <cfRule type="containsText" dxfId="97" priority="89" operator="containsText" text="Indirect">
      <formula>NOT(ISERROR(SEARCH("Indirect",H24)))</formula>
    </cfRule>
    <cfRule type="containsText" dxfId="96" priority="90" operator="containsText" text="Direct">
      <formula>NOT(ISERROR(SEARCH("Direct",H24)))</formula>
    </cfRule>
  </conditionalFormatting>
  <conditionalFormatting sqref="H25">
    <cfRule type="containsText" dxfId="95" priority="85" operator="containsText" text="Aucun impact">
      <formula>NOT(ISERROR(SEARCH("Aucun impact",H25)))</formula>
    </cfRule>
    <cfRule type="containsText" dxfId="94" priority="86" operator="containsText" text="Indirect">
      <formula>NOT(ISERROR(SEARCH("Indirect",H25)))</formula>
    </cfRule>
    <cfRule type="containsText" dxfId="93" priority="87" operator="containsText" text="Direct">
      <formula>NOT(ISERROR(SEARCH("Direct",H25)))</formula>
    </cfRule>
  </conditionalFormatting>
  <conditionalFormatting sqref="H26">
    <cfRule type="containsText" dxfId="92" priority="82" operator="containsText" text="Aucun impact">
      <formula>NOT(ISERROR(SEARCH("Aucun impact",H26)))</formula>
    </cfRule>
    <cfRule type="containsText" dxfId="91" priority="83" operator="containsText" text="Indirect">
      <formula>NOT(ISERROR(SEARCH("Indirect",H26)))</formula>
    </cfRule>
    <cfRule type="containsText" dxfId="90" priority="84" operator="containsText" text="Direct">
      <formula>NOT(ISERROR(SEARCH("Direct",H26)))</formula>
    </cfRule>
  </conditionalFormatting>
  <conditionalFormatting sqref="H27">
    <cfRule type="containsText" dxfId="89" priority="79" operator="containsText" text="Aucun impact">
      <formula>NOT(ISERROR(SEARCH("Aucun impact",H27)))</formula>
    </cfRule>
    <cfRule type="containsText" dxfId="88" priority="80" operator="containsText" text="Indirect">
      <formula>NOT(ISERROR(SEARCH("Indirect",H27)))</formula>
    </cfRule>
    <cfRule type="containsText" dxfId="87" priority="81" operator="containsText" text="Direct">
      <formula>NOT(ISERROR(SEARCH("Direct",H27)))</formula>
    </cfRule>
  </conditionalFormatting>
  <conditionalFormatting sqref="F26">
    <cfRule type="containsText" dxfId="86" priority="76" operator="containsText" text="Aucun impact">
      <formula>NOT(ISERROR(SEARCH("Aucun impact",F26)))</formula>
    </cfRule>
    <cfRule type="containsText" dxfId="85" priority="77" operator="containsText" text="Indirect">
      <formula>NOT(ISERROR(SEARCH("Indirect",F26)))</formula>
    </cfRule>
    <cfRule type="containsText" dxfId="84" priority="78" operator="containsText" text="Direct">
      <formula>NOT(ISERROR(SEARCH("Direct",F26)))</formula>
    </cfRule>
  </conditionalFormatting>
  <conditionalFormatting sqref="F27">
    <cfRule type="containsText" dxfId="83" priority="73" operator="containsText" text="Aucun impact">
      <formula>NOT(ISERROR(SEARCH("Aucun impact",F27)))</formula>
    </cfRule>
    <cfRule type="containsText" dxfId="82" priority="74" operator="containsText" text="Indirect">
      <formula>NOT(ISERROR(SEARCH("Indirect",F27)))</formula>
    </cfRule>
    <cfRule type="containsText" dxfId="81" priority="75" operator="containsText" text="Direct">
      <formula>NOT(ISERROR(SEARCH("Direct",F27)))</formula>
    </cfRule>
  </conditionalFormatting>
  <conditionalFormatting sqref="E23">
    <cfRule type="containsText" dxfId="80" priority="70" operator="containsText" text="Aucun impact">
      <formula>NOT(ISERROR(SEARCH("Aucun impact",E23)))</formula>
    </cfRule>
    <cfRule type="containsText" dxfId="79" priority="71" operator="containsText" text="Indirect">
      <formula>NOT(ISERROR(SEARCH("Indirect",E23)))</formula>
    </cfRule>
    <cfRule type="containsText" dxfId="78" priority="72" operator="containsText" text="Direct">
      <formula>NOT(ISERROR(SEARCH("Direct",E23)))</formula>
    </cfRule>
  </conditionalFormatting>
  <conditionalFormatting sqref="E24">
    <cfRule type="containsText" dxfId="77" priority="67" operator="containsText" text="Aucun impact">
      <formula>NOT(ISERROR(SEARCH("Aucun impact",E24)))</formula>
    </cfRule>
    <cfRule type="containsText" dxfId="76" priority="68" operator="containsText" text="Indirect">
      <formula>NOT(ISERROR(SEARCH("Indirect",E24)))</formula>
    </cfRule>
    <cfRule type="containsText" dxfId="75" priority="69" operator="containsText" text="Direct">
      <formula>NOT(ISERROR(SEARCH("Direct",E24)))</formula>
    </cfRule>
  </conditionalFormatting>
  <conditionalFormatting sqref="E25">
    <cfRule type="containsText" dxfId="74" priority="64" operator="containsText" text="Aucun impact">
      <formula>NOT(ISERROR(SEARCH("Aucun impact",E25)))</formula>
    </cfRule>
    <cfRule type="containsText" dxfId="73" priority="65" operator="containsText" text="Indirect">
      <formula>NOT(ISERROR(SEARCH("Indirect",E25)))</formula>
    </cfRule>
    <cfRule type="containsText" dxfId="72" priority="66" operator="containsText" text="Direct">
      <formula>NOT(ISERROR(SEARCH("Direct",E25)))</formula>
    </cfRule>
  </conditionalFormatting>
  <conditionalFormatting sqref="E26">
    <cfRule type="containsText" dxfId="71" priority="61" operator="containsText" text="Aucun impact">
      <formula>NOT(ISERROR(SEARCH("Aucun impact",E26)))</formula>
    </cfRule>
    <cfRule type="containsText" dxfId="70" priority="62" operator="containsText" text="Indirect">
      <formula>NOT(ISERROR(SEARCH("Indirect",E26)))</formula>
    </cfRule>
    <cfRule type="containsText" dxfId="69" priority="63" operator="containsText" text="Direct">
      <formula>NOT(ISERROR(SEARCH("Direct",E26)))</formula>
    </cfRule>
  </conditionalFormatting>
  <conditionalFormatting sqref="I26">
    <cfRule type="containsText" dxfId="68" priority="58" operator="containsText" text="Aucun impact">
      <formula>NOT(ISERROR(SEARCH("Aucun impact",I26)))</formula>
    </cfRule>
    <cfRule type="containsText" dxfId="67" priority="59" operator="containsText" text="Indirect">
      <formula>NOT(ISERROR(SEARCH("Indirect",I26)))</formula>
    </cfRule>
    <cfRule type="containsText" dxfId="66" priority="60" operator="containsText" text="Direct">
      <formula>NOT(ISERROR(SEARCH("Direct",I26)))</formula>
    </cfRule>
  </conditionalFormatting>
  <conditionalFormatting sqref="I27">
    <cfRule type="containsText" dxfId="65" priority="55" operator="containsText" text="Aucun impact">
      <formula>NOT(ISERROR(SEARCH("Aucun impact",I27)))</formula>
    </cfRule>
    <cfRule type="containsText" dxfId="64" priority="56" operator="containsText" text="Indirect">
      <formula>NOT(ISERROR(SEARCH("Indirect",I27)))</formula>
    </cfRule>
    <cfRule type="containsText" dxfId="63" priority="57" operator="containsText" text="Direct">
      <formula>NOT(ISERROR(SEARCH("Direct",I27)))</formula>
    </cfRule>
  </conditionalFormatting>
  <conditionalFormatting sqref="I13">
    <cfRule type="containsText" dxfId="62" priority="52" operator="containsText" text="Aucun impact">
      <formula>NOT(ISERROR(SEARCH("Aucun impact",I13)))</formula>
    </cfRule>
    <cfRule type="containsText" dxfId="61" priority="53" operator="containsText" text="Indirect">
      <formula>NOT(ISERROR(SEARCH("Indirect",I13)))</formula>
    </cfRule>
    <cfRule type="containsText" dxfId="60" priority="54" operator="containsText" text="Direct">
      <formula>NOT(ISERROR(SEARCH("Direct",I13)))</formula>
    </cfRule>
  </conditionalFormatting>
  <conditionalFormatting sqref="G13">
    <cfRule type="containsText" dxfId="59" priority="49" operator="containsText" text="Aucun impact">
      <formula>NOT(ISERROR(SEARCH("Aucun impact",G13)))</formula>
    </cfRule>
    <cfRule type="containsText" dxfId="58" priority="50" operator="containsText" text="Indirect">
      <formula>NOT(ISERROR(SEARCH("Indirect",G13)))</formula>
    </cfRule>
    <cfRule type="containsText" dxfId="57" priority="51" operator="containsText" text="Direct">
      <formula>NOT(ISERROR(SEARCH("Direct",G13)))</formula>
    </cfRule>
  </conditionalFormatting>
  <conditionalFormatting sqref="G16">
    <cfRule type="containsText" dxfId="56" priority="46" operator="containsText" text="Aucun impact">
      <formula>NOT(ISERROR(SEARCH("Aucun impact",G16)))</formula>
    </cfRule>
    <cfRule type="containsText" dxfId="55" priority="47" operator="containsText" text="Indirect">
      <formula>NOT(ISERROR(SEARCH("Indirect",G16)))</formula>
    </cfRule>
    <cfRule type="containsText" dxfId="54" priority="48" operator="containsText" text="Direct">
      <formula>NOT(ISERROR(SEARCH("Direct",G16)))</formula>
    </cfRule>
  </conditionalFormatting>
  <conditionalFormatting sqref="H16">
    <cfRule type="containsText" dxfId="53" priority="43" operator="containsText" text="Aucun impact">
      <formula>NOT(ISERROR(SEARCH("Aucun impact",H16)))</formula>
    </cfRule>
    <cfRule type="containsText" dxfId="52" priority="44" operator="containsText" text="Indirect">
      <formula>NOT(ISERROR(SEARCH("Indirect",H16)))</formula>
    </cfRule>
    <cfRule type="containsText" dxfId="51" priority="45" operator="containsText" text="Direct">
      <formula>NOT(ISERROR(SEARCH("Direct",H16)))</formula>
    </cfRule>
  </conditionalFormatting>
  <conditionalFormatting sqref="I15">
    <cfRule type="containsText" dxfId="50" priority="40" operator="containsText" text="Aucun impact">
      <formula>NOT(ISERROR(SEARCH("Aucun impact",I15)))</formula>
    </cfRule>
    <cfRule type="containsText" dxfId="49" priority="41" operator="containsText" text="Indirect">
      <formula>NOT(ISERROR(SEARCH("Indirect",I15)))</formula>
    </cfRule>
    <cfRule type="containsText" dxfId="48" priority="42" operator="containsText" text="Direct">
      <formula>NOT(ISERROR(SEARCH("Direct",I15)))</formula>
    </cfRule>
  </conditionalFormatting>
  <conditionalFormatting sqref="J15">
    <cfRule type="containsText" dxfId="47" priority="37" operator="containsText" text="Aucun impact">
      <formula>NOT(ISERROR(SEARCH("Aucun impact",J15)))</formula>
    </cfRule>
    <cfRule type="containsText" dxfId="46" priority="38" operator="containsText" text="Indirect">
      <formula>NOT(ISERROR(SEARCH("Indirect",J15)))</formula>
    </cfRule>
    <cfRule type="containsText" dxfId="45" priority="39" operator="containsText" text="Direct">
      <formula>NOT(ISERROR(SEARCH("Direct",J15)))</formula>
    </cfRule>
  </conditionalFormatting>
  <conditionalFormatting sqref="I17">
    <cfRule type="containsText" dxfId="44" priority="34" operator="containsText" text="Aucun impact">
      <formula>NOT(ISERROR(SEARCH("Aucun impact",I17)))</formula>
    </cfRule>
    <cfRule type="containsText" dxfId="43" priority="35" operator="containsText" text="Indirect">
      <formula>NOT(ISERROR(SEARCH("Indirect",I17)))</formula>
    </cfRule>
    <cfRule type="containsText" dxfId="42" priority="36" operator="containsText" text="Direct">
      <formula>NOT(ISERROR(SEARCH("Direct",I17)))</formula>
    </cfRule>
  </conditionalFormatting>
  <conditionalFormatting sqref="J17">
    <cfRule type="containsText" dxfId="41" priority="31" operator="containsText" text="Aucun impact">
      <formula>NOT(ISERROR(SEARCH("Aucun impact",J17)))</formula>
    </cfRule>
    <cfRule type="containsText" dxfId="40" priority="32" operator="containsText" text="Indirect">
      <formula>NOT(ISERROR(SEARCH("Indirect",J17)))</formula>
    </cfRule>
    <cfRule type="containsText" dxfId="39" priority="33" operator="containsText" text="Direct">
      <formula>NOT(ISERROR(SEARCH("Direct",J17)))</formula>
    </cfRule>
  </conditionalFormatting>
  <conditionalFormatting sqref="E17">
    <cfRule type="containsText" dxfId="38" priority="28" operator="containsText" text="Aucun impact">
      <formula>NOT(ISERROR(SEARCH("Aucun impact",E17)))</formula>
    </cfRule>
    <cfRule type="containsText" dxfId="37" priority="29" operator="containsText" text="Indirect">
      <formula>NOT(ISERROR(SEARCH("Indirect",E17)))</formula>
    </cfRule>
    <cfRule type="containsText" dxfId="36" priority="30" operator="containsText" text="Direct">
      <formula>NOT(ISERROR(SEARCH("Direct",E17)))</formula>
    </cfRule>
  </conditionalFormatting>
  <conditionalFormatting sqref="E21">
    <cfRule type="containsText" dxfId="35" priority="25" operator="containsText" text="Aucun impact">
      <formula>NOT(ISERROR(SEARCH("Aucun impact",E21)))</formula>
    </cfRule>
    <cfRule type="containsText" dxfId="34" priority="26" operator="containsText" text="Indirect">
      <formula>NOT(ISERROR(SEARCH("Indirect",E21)))</formula>
    </cfRule>
    <cfRule type="containsText" dxfId="33" priority="27" operator="containsText" text="Direct">
      <formula>NOT(ISERROR(SEARCH("Direct",E21)))</formula>
    </cfRule>
  </conditionalFormatting>
  <conditionalFormatting sqref="E27">
    <cfRule type="containsText" dxfId="32" priority="22" operator="containsText" text="Aucun impact">
      <formula>NOT(ISERROR(SEARCH("Aucun impact",E27)))</formula>
    </cfRule>
    <cfRule type="containsText" dxfId="31" priority="23" operator="containsText" text="Indirect">
      <formula>NOT(ISERROR(SEARCH("Indirect",E27)))</formula>
    </cfRule>
    <cfRule type="containsText" dxfId="30" priority="24" operator="containsText" text="Direct">
      <formula>NOT(ISERROR(SEARCH("Direct",E27)))</formula>
    </cfRule>
  </conditionalFormatting>
  <conditionalFormatting sqref="G24">
    <cfRule type="containsText" dxfId="29" priority="19" operator="containsText" text="Aucun impact">
      <formula>NOT(ISERROR(SEARCH("Aucun impact",G24)))</formula>
    </cfRule>
    <cfRule type="containsText" dxfId="28" priority="20" operator="containsText" text="Indirect">
      <formula>NOT(ISERROR(SEARCH("Indirect",G24)))</formula>
    </cfRule>
    <cfRule type="containsText" dxfId="27" priority="21" operator="containsText" text="Direct">
      <formula>NOT(ISERROR(SEARCH("Direct",G24)))</formula>
    </cfRule>
  </conditionalFormatting>
  <conditionalFormatting sqref="G21">
    <cfRule type="containsText" dxfId="26" priority="16" operator="containsText" text="Aucun impact">
      <formula>NOT(ISERROR(SEARCH("Aucun impact",G21)))</formula>
    </cfRule>
    <cfRule type="containsText" dxfId="25" priority="17" operator="containsText" text="Indirect">
      <formula>NOT(ISERROR(SEARCH("Indirect",G21)))</formula>
    </cfRule>
    <cfRule type="containsText" dxfId="24" priority="18" operator="containsText" text="Direct">
      <formula>NOT(ISERROR(SEARCH("Direct",G21)))</formula>
    </cfRule>
  </conditionalFormatting>
  <conditionalFormatting sqref="G19">
    <cfRule type="containsText" dxfId="23" priority="13" operator="containsText" text="Aucun impact">
      <formula>NOT(ISERROR(SEARCH("Aucun impact",G19)))</formula>
    </cfRule>
    <cfRule type="containsText" dxfId="22" priority="14" operator="containsText" text="Indirect">
      <formula>NOT(ISERROR(SEARCH("Indirect",G19)))</formula>
    </cfRule>
    <cfRule type="containsText" dxfId="21" priority="15" operator="containsText" text="Direct">
      <formula>NOT(ISERROR(SEARCH("Direct",G19)))</formula>
    </cfRule>
  </conditionalFormatting>
  <conditionalFormatting sqref="H22">
    <cfRule type="containsText" dxfId="20" priority="10" operator="containsText" text="Aucun impact">
      <formula>NOT(ISERROR(SEARCH("Aucun impact",H22)))</formula>
    </cfRule>
    <cfRule type="containsText" dxfId="19" priority="11" operator="containsText" text="Indirect">
      <formula>NOT(ISERROR(SEARCH("Indirect",H22)))</formula>
    </cfRule>
    <cfRule type="containsText" dxfId="18" priority="12" operator="containsText" text="Direct">
      <formula>NOT(ISERROR(SEARCH("Direct",H22)))</formula>
    </cfRule>
  </conditionalFormatting>
  <conditionalFormatting sqref="I22">
    <cfRule type="containsText" dxfId="17" priority="7" operator="containsText" text="Aucun impact">
      <formula>NOT(ISERROR(SEARCH("Aucun impact",I22)))</formula>
    </cfRule>
    <cfRule type="containsText" dxfId="16" priority="8" operator="containsText" text="Indirect">
      <formula>NOT(ISERROR(SEARCH("Indirect",I22)))</formula>
    </cfRule>
    <cfRule type="containsText" dxfId="15" priority="9" operator="containsText" text="Direct">
      <formula>NOT(ISERROR(SEARCH("Direct",I22)))</formula>
    </cfRule>
  </conditionalFormatting>
  <conditionalFormatting sqref="I24">
    <cfRule type="containsText" dxfId="14" priority="4" operator="containsText" text="Aucun impact">
      <formula>NOT(ISERROR(SEARCH("Aucun impact",I24)))</formula>
    </cfRule>
    <cfRule type="containsText" dxfId="13" priority="5" operator="containsText" text="Indirect">
      <formula>NOT(ISERROR(SEARCH("Indirect",I24)))</formula>
    </cfRule>
    <cfRule type="containsText" dxfId="12" priority="6" operator="containsText" text="Direct">
      <formula>NOT(ISERROR(SEARCH("Direct",I24)))</formula>
    </cfRule>
  </conditionalFormatting>
  <conditionalFormatting sqref="J24">
    <cfRule type="containsText" dxfId="11" priority="1" operator="containsText" text="Aucun impact">
      <formula>NOT(ISERROR(SEARCH("Aucun impact",J24)))</formula>
    </cfRule>
    <cfRule type="containsText" dxfId="10" priority="2" operator="containsText" text="Indirect">
      <formula>NOT(ISERROR(SEARCH("Indirect",J24)))</formula>
    </cfRule>
    <cfRule type="containsText" dxfId="9" priority="3" operator="containsText" text="Direct">
      <formula>NOT(ISERROR(SEARCH("Direct",J24)))</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37888-4F7A-463D-84CE-6F3825B5163B}">
  <sheetPr>
    <tabColor theme="4"/>
  </sheetPr>
  <dimension ref="A1:J22"/>
  <sheetViews>
    <sheetView showGridLines="0" zoomScale="90" zoomScaleNormal="90" workbookViewId="0">
      <selection activeCell="D10" sqref="D10"/>
    </sheetView>
  </sheetViews>
  <sheetFormatPr defaultColWidth="8.7265625" defaultRowHeight="13"/>
  <cols>
    <col min="1" max="1" width="3.7265625" style="2" customWidth="1"/>
    <col min="2" max="2" width="18.7265625" style="2" customWidth="1"/>
    <col min="3" max="3" width="52.7265625" style="6" customWidth="1"/>
    <col min="4" max="4" width="20.7265625" style="2" customWidth="1"/>
    <col min="5" max="9" width="18.7265625" style="2" customWidth="1"/>
    <col min="10" max="10" width="20.81640625" style="2" bestFit="1" customWidth="1"/>
    <col min="11" max="16384" width="8.7265625" style="2"/>
  </cols>
  <sheetData>
    <row r="1" spans="1:10" ht="15" customHeight="1"/>
    <row r="2" spans="1:10" ht="88.5" customHeight="1" thickBot="1">
      <c r="A2" s="14"/>
      <c r="B2" s="49" t="s">
        <v>88</v>
      </c>
      <c r="C2" s="49"/>
      <c r="D2" s="49"/>
      <c r="E2" s="49"/>
      <c r="F2" s="49"/>
      <c r="G2" s="49"/>
      <c r="H2" s="49"/>
      <c r="I2" s="49"/>
      <c r="J2" s="49"/>
    </row>
    <row r="3" spans="1:10" ht="25.15" customHeight="1" thickBot="1">
      <c r="A3" s="14"/>
      <c r="E3" s="18" t="s">
        <v>70</v>
      </c>
      <c r="F3" s="18" t="s">
        <v>71</v>
      </c>
      <c r="G3" s="18" t="s">
        <v>72</v>
      </c>
      <c r="H3" s="46" t="s">
        <v>73</v>
      </c>
      <c r="I3" s="47"/>
      <c r="J3" s="19" t="s">
        <v>74</v>
      </c>
    </row>
    <row r="4" spans="1:10" ht="49.9" customHeight="1" thickBot="1">
      <c r="A4" s="14"/>
      <c r="B4" s="39" t="s">
        <v>75</v>
      </c>
      <c r="C4" s="39" t="s">
        <v>76</v>
      </c>
      <c r="D4" s="9" t="s">
        <v>77</v>
      </c>
      <c r="E4" s="29" t="s">
        <v>89</v>
      </c>
      <c r="F4" s="16" t="s">
        <v>79</v>
      </c>
      <c r="G4" s="29" t="s">
        <v>80</v>
      </c>
      <c r="H4" s="16" t="s">
        <v>81</v>
      </c>
      <c r="I4" s="29" t="s">
        <v>82</v>
      </c>
      <c r="J4" s="28" t="s">
        <v>83</v>
      </c>
    </row>
    <row r="5" spans="1:10" s="21" customFormat="1" ht="26">
      <c r="B5" s="22" t="s">
        <v>15</v>
      </c>
      <c r="C5" s="23" t="s">
        <v>16</v>
      </c>
      <c r="D5" s="38" t="s">
        <v>17</v>
      </c>
      <c r="E5" s="15" t="s">
        <v>85</v>
      </c>
      <c r="F5" s="7" t="s">
        <v>85</v>
      </c>
      <c r="G5" s="15" t="s">
        <v>85</v>
      </c>
      <c r="H5" s="7" t="s">
        <v>85</v>
      </c>
      <c r="I5" s="15" t="s">
        <v>86</v>
      </c>
      <c r="J5" s="7" t="s">
        <v>86</v>
      </c>
    </row>
    <row r="6" spans="1:10" s="21" customFormat="1" ht="18" customHeight="1">
      <c r="B6" s="22" t="s">
        <v>31</v>
      </c>
      <c r="C6" s="23" t="s">
        <v>90</v>
      </c>
      <c r="D6" s="38" t="s">
        <v>17</v>
      </c>
      <c r="E6" s="7" t="s">
        <v>85</v>
      </c>
      <c r="F6" s="7" t="s">
        <v>86</v>
      </c>
      <c r="G6" s="7" t="s">
        <v>86</v>
      </c>
      <c r="H6" s="7" t="s">
        <v>85</v>
      </c>
      <c r="I6" s="7" t="s">
        <v>85</v>
      </c>
      <c r="J6" s="7" t="s">
        <v>86</v>
      </c>
    </row>
    <row r="7" spans="1:10" s="21" customFormat="1" ht="18" customHeight="1">
      <c r="B7" s="22" t="s">
        <v>31</v>
      </c>
      <c r="C7" s="23" t="s">
        <v>91</v>
      </c>
      <c r="D7" s="38" t="s">
        <v>17</v>
      </c>
      <c r="E7" s="7" t="s">
        <v>85</v>
      </c>
      <c r="F7" s="7" t="s">
        <v>85</v>
      </c>
      <c r="G7" s="7" t="s">
        <v>85</v>
      </c>
      <c r="H7" s="43" t="s">
        <v>92</v>
      </c>
      <c r="I7" s="7" t="s">
        <v>85</v>
      </c>
      <c r="J7" s="7" t="s">
        <v>86</v>
      </c>
    </row>
    <row r="13" spans="1:10" ht="15" thickBot="1">
      <c r="J13"/>
    </row>
    <row r="14" spans="1:10" ht="19.5" customHeight="1" thickBot="1">
      <c r="E14" s="50" t="s">
        <v>93</v>
      </c>
      <c r="F14" s="50"/>
      <c r="G14" s="50"/>
      <c r="H14" s="50"/>
      <c r="I14" s="50"/>
      <c r="J14"/>
    </row>
    <row r="15" spans="1:10" ht="19.5" customHeight="1" thickBot="1">
      <c r="E15" s="50"/>
      <c r="F15" s="50"/>
      <c r="G15" s="50"/>
      <c r="H15" s="50"/>
      <c r="I15" s="50"/>
      <c r="J15"/>
    </row>
    <row r="16" spans="1:10" ht="19.5" customHeight="1" thickBot="1">
      <c r="E16" s="50"/>
      <c r="F16" s="50"/>
      <c r="G16" s="50"/>
      <c r="H16" s="50"/>
      <c r="I16" s="50"/>
      <c r="J16"/>
    </row>
    <row r="17" spans="5:10" ht="19.5" customHeight="1" thickBot="1">
      <c r="E17" s="50"/>
      <c r="F17" s="50"/>
      <c r="G17" s="50"/>
      <c r="H17" s="50"/>
      <c r="I17" s="50"/>
      <c r="J17"/>
    </row>
    <row r="18" spans="5:10" ht="19.5" customHeight="1" thickBot="1">
      <c r="E18" s="50"/>
      <c r="F18" s="50"/>
      <c r="G18" s="50"/>
      <c r="H18" s="50"/>
      <c r="I18" s="50"/>
      <c r="J18"/>
    </row>
    <row r="19" spans="5:10" ht="19.5" customHeight="1" thickBot="1">
      <c r="E19" s="50"/>
      <c r="F19" s="50"/>
      <c r="G19" s="50"/>
      <c r="H19" s="50"/>
      <c r="I19" s="50"/>
      <c r="J19"/>
    </row>
    <row r="20" spans="5:10" ht="19.5" customHeight="1" thickBot="1">
      <c r="E20" s="50"/>
      <c r="F20" s="50"/>
      <c r="G20" s="50"/>
      <c r="H20" s="50"/>
      <c r="I20" s="50"/>
      <c r="J20"/>
    </row>
    <row r="21" spans="5:10" ht="19.5" customHeight="1" thickBot="1">
      <c r="E21" s="50"/>
      <c r="F21" s="50"/>
      <c r="G21" s="50"/>
      <c r="H21" s="50"/>
      <c r="I21" s="50"/>
      <c r="J21"/>
    </row>
    <row r="22" spans="5:10" ht="31" customHeight="1">
      <c r="J22"/>
    </row>
  </sheetData>
  <sheetProtection algorithmName="SHA-512" hashValue="Ex88tRIraFzkC1/9kRBxY+rhUt5O9pOnhvNB9OgSFTx+HIjV3SoseNabw0jeDn+MiE1lwmCWMZHKAqGpXsWSzw==" saltValue="SNUwvLPsvdsub1FSdcQvkQ==" spinCount="100000" sheet="1" objects="1" scenarios="1"/>
  <mergeCells count="3">
    <mergeCell ref="H3:I3"/>
    <mergeCell ref="B2:J2"/>
    <mergeCell ref="E14:I21"/>
  </mergeCells>
  <conditionalFormatting sqref="E5:J5">
    <cfRule type="containsText" dxfId="8" priority="7" operator="containsText" text="No impact">
      <formula>NOT(ISERROR(SEARCH("No impact",E5)))</formula>
    </cfRule>
    <cfRule type="containsText" dxfId="7" priority="8" operator="containsText" text="Indirect">
      <formula>NOT(ISERROR(SEARCH("Indirect",E5)))</formula>
    </cfRule>
    <cfRule type="containsText" dxfId="6" priority="9" operator="containsText" text="Direct">
      <formula>NOT(ISERROR(SEARCH("Direct",E5)))</formula>
    </cfRule>
  </conditionalFormatting>
  <conditionalFormatting sqref="E6:J6">
    <cfRule type="containsText" dxfId="5" priority="4" operator="containsText" text="No impact">
      <formula>NOT(ISERROR(SEARCH("No impact",E6)))</formula>
    </cfRule>
    <cfRule type="containsText" dxfId="4" priority="5" operator="containsText" text="Indirect">
      <formula>NOT(ISERROR(SEARCH("Indirect",E6)))</formula>
    </cfRule>
    <cfRule type="containsText" dxfId="3" priority="6" operator="containsText" text="Direct">
      <formula>NOT(ISERROR(SEARCH("Direct",E6)))</formula>
    </cfRule>
  </conditionalFormatting>
  <conditionalFormatting sqref="E7:J7">
    <cfRule type="containsText" dxfId="2" priority="1" operator="containsText" text="No impact">
      <formula>NOT(ISERROR(SEARCH("No impact",E7)))</formula>
    </cfRule>
    <cfRule type="containsText" dxfId="1" priority="2" operator="containsText" text="Indirect">
      <formula>NOT(ISERROR(SEARCH("Indirect",E7)))</formula>
    </cfRule>
    <cfRule type="containsText" dxfId="0" priority="3" operator="containsText" text="Direct">
      <formula>NOT(ISERROR(SEARCH("Direct",E7)))</formula>
    </cfRule>
  </conditionalFormatting>
  <dataValidations count="1">
    <dataValidation type="list" allowBlank="1" showInputMessage="1" showErrorMessage="1" sqref="E5:J7" xr:uid="{D4EA091C-204B-41BF-95EC-30159DB95A0B}">
      <formula1>"Direct, Indirect, Aucun Impact"</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86bc4c85-3613-4e21-9467-5f2fddacdb90">
      <UserInfo>
        <DisplayName>Linda Romijn</DisplayName>
        <AccountId>18</AccountId>
        <AccountType/>
      </UserInfo>
      <UserInfo>
        <DisplayName>Meyers, Rob {PEP}</DisplayName>
        <AccountId>9</AccountId>
        <AccountType/>
      </UserInfo>
      <UserInfo>
        <DisplayName>Kramer, Brian {PEP}</DisplayName>
        <AccountId>32</AccountId>
        <AccountType/>
      </UserInfo>
      <UserInfo>
        <DisplayName>Henry, Margaret {PEP}</DisplayName>
        <AccountId>20</AccountId>
        <AccountType/>
      </UserInfo>
      <UserInfo>
        <DisplayName>Robert W.J.Stam</DisplayName>
        <AccountId>320</AccountId>
        <AccountType/>
      </UserInfo>
      <UserInfo>
        <DisplayName>Hans van Dieijen</DisplayName>
        <AccountId>322</AccountId>
        <AccountType/>
      </UserInfo>
      <UserInfo>
        <DisplayName>Andrea Fogliato</DisplayName>
        <AccountId>663</AccountId>
        <AccountType/>
      </UserInfo>
      <UserInfo>
        <DisplayName>Blackie, Reuben {PEP}</DisplayName>
        <AccountId>202</AccountId>
        <AccountType/>
      </UserInfo>
      <UserInfo>
        <DisplayName>Bunz, Samuel {PEP}</DisplayName>
        <AccountId>539</AccountId>
        <AccountType/>
      </UserInfo>
      <UserInfo>
        <DisplayName>Halvorson, Jeff {PEP}</DisplayName>
        <AccountId>190</AccountId>
        <AccountType/>
      </UserInfo>
      <UserInfo>
        <DisplayName>Zanin, Stenio {PEP}</DisplayName>
        <AccountId>16</AccountId>
        <AccountType/>
      </UserInfo>
      <UserInfo>
        <DisplayName>Ozyurt, Cem {PEP}</DisplayName>
        <AccountId>13</AccountId>
        <AccountType/>
      </UserInfo>
      <UserInfo>
        <DisplayName>Eitner, Andre {PEP}</DisplayName>
        <AccountId>12</AccountId>
        <AccountType/>
      </UserInfo>
      <UserInfo>
        <DisplayName>Ryan, Meghan {PEP}</DisplayName>
        <AccountId>19</AccountId>
        <AccountType/>
      </UserInfo>
      <UserInfo>
        <DisplayName>Mercadante, Sarah {PEP}</DisplayName>
        <AccountId>31</AccountId>
        <AccountType/>
      </UserInfo>
      <UserInfo>
        <DisplayName>Blum, Zeny {PEP}</DisplayName>
        <AccountId>298</AccountId>
        <AccountType/>
      </UserInfo>
      <UserInfo>
        <DisplayName>Molly Shepard</DisplayName>
        <AccountId>132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7BFA08233A26043A98C7F08AE345DCA" ma:contentTypeVersion="12" ma:contentTypeDescription="Create a new document." ma:contentTypeScope="" ma:versionID="bbb660262e55719b184d1adf8c4491f8">
  <xsd:schema xmlns:xsd="http://www.w3.org/2001/XMLSchema" xmlns:xs="http://www.w3.org/2001/XMLSchema" xmlns:p="http://schemas.microsoft.com/office/2006/metadata/properties" xmlns:ns2="02014757-2c03-4c1d-ab1f-17add42cc1d1" xmlns:ns3="86bc4c85-3613-4e21-9467-5f2fddacdb90" targetNamespace="http://schemas.microsoft.com/office/2006/metadata/properties" ma:root="true" ma:fieldsID="8d0ee5494cd27b3b4e01326217069189" ns2:_="" ns3:_="">
    <xsd:import namespace="02014757-2c03-4c1d-ab1f-17add42cc1d1"/>
    <xsd:import namespace="86bc4c85-3613-4e21-9467-5f2fddacdb9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014757-2c03-4c1d-ab1f-17add42cc1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6bc4c85-3613-4e21-9467-5f2fddacdb9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E2D344-A931-4C6E-ADC0-9B7056BFEC8E}">
  <ds:schemaRefs>
    <ds:schemaRef ds:uri="http://schemas.microsoft.com/sharepoint/v3/contenttype/forms"/>
  </ds:schemaRefs>
</ds:datastoreItem>
</file>

<file path=customXml/itemProps2.xml><?xml version="1.0" encoding="utf-8"?>
<ds:datastoreItem xmlns:ds="http://schemas.openxmlformats.org/officeDocument/2006/customXml" ds:itemID="{364DEC66-0037-4FAB-AC7C-EE7E2893B783}">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02014757-2c03-4c1d-ab1f-17add42cc1d1"/>
    <ds:schemaRef ds:uri="http://purl.org/dc/elements/1.1/"/>
    <ds:schemaRef ds:uri="86bc4c85-3613-4e21-9467-5f2fddacdb90"/>
    <ds:schemaRef ds:uri="http://www.w3.org/XML/1998/namespace"/>
  </ds:schemaRefs>
</ds:datastoreItem>
</file>

<file path=customXml/itemProps3.xml><?xml version="1.0" encoding="utf-8"?>
<ds:datastoreItem xmlns:ds="http://schemas.openxmlformats.org/officeDocument/2006/customXml" ds:itemID="{B2B9816A-2487-44B4-8591-665D3D30D4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014757-2c03-4c1d-ab1f-17add42cc1d1"/>
    <ds:schemaRef ds:uri="86bc4c85-3613-4e21-9467-5f2fddacdb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Aperçu</vt:lpstr>
      <vt:lpstr>Définitions</vt:lpstr>
      <vt:lpstr>Impacts</vt:lpstr>
      <vt:lpstr>Exemple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2022-02-28T19:58:53Z</dcterms:created>
  <dcterms:modified xsi:type="dcterms:W3CDTF">2022-05-18T02:04:43Z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726d3b-6796-48f5-a53d-57abbe9f0891_Name">
    <vt:lpwstr>Unclassified</vt:lpwstr>
  </property>
  <property fmtid="{D5CDD505-2E9C-101B-9397-08002B2CF9AE}" pid="3" name="ContentTypeId">
    <vt:lpwstr>0x01010007BFA08233A26043A98C7F08AE345DCA</vt:lpwstr>
  </property>
  <property fmtid="{D5CDD505-2E9C-101B-9397-08002B2CF9AE}" pid="4" name="MSIP_Label_d2726d3b-6796-48f5-a53d-57abbe9f0891_Enabled">
    <vt:lpwstr>true</vt:lpwstr>
  </property>
  <property fmtid="{D5CDD505-2E9C-101B-9397-08002B2CF9AE}" pid="5" name="MSIP_Label_d2726d3b-6796-48f5-a53d-57abbe9f0891_Method">
    <vt:lpwstr>Standard</vt:lpwstr>
  </property>
  <property fmtid="{D5CDD505-2E9C-101B-9397-08002B2CF9AE}" pid="6" name="MSIP_Label_d2726d3b-6796-48f5-a53d-57abbe9f0891_SiteId">
    <vt:lpwstr>4fc2f3aa-31c4-4dcb-b719-c6c16393e9d3</vt:lpwstr>
  </property>
  <property fmtid="{D5CDD505-2E9C-101B-9397-08002B2CF9AE}" pid="7" name="MSIP_Label_d2726d3b-6796-48f5-a53d-57abbe9f0891_SetDate">
    <vt:lpwstr>2021-07-30T06:35:07Z</vt:lpwstr>
  </property>
  <property fmtid="{D5CDD505-2E9C-101B-9397-08002B2CF9AE}" pid="8" name="MSIP_Label_d2726d3b-6796-48f5-a53d-57abbe9f0891_ContentBits">
    <vt:lpwstr>0</vt:lpwstr>
  </property>
  <property fmtid="{D5CDD505-2E9C-101B-9397-08002B2CF9AE}" pid="9" name="MSIP_Label_d2726d3b-6796-48f5-a53d-57abbe9f0891_ActionId">
    <vt:lpwstr>57b86f89-283b-483e-adf7-43387f567d64</vt:lpwstr>
  </property>
</Properties>
</file>