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141" documentId="8_{D7CFF71D-2A67-4E19-AC40-CAE89EF35057}" xr6:coauthVersionLast="47" xr6:coauthVersionMax="47" xr10:uidLastSave="{0FE6CFD5-10B1-423F-8326-3134B812BFEA}"/>
  <bookViews>
    <workbookView xWindow="-110" yWindow="-110" windowWidth="19420" windowHeight="11620" xr2:uid="{00051A01-6F3A-4D2E-9629-947DD9DFFEBF}"/>
  </bookViews>
  <sheets>
    <sheet name="Genel Bakış" sheetId="5" r:id="rId1"/>
    <sheet name="Tanımlar" sheetId="4" r:id="rId2"/>
    <sheet name=" Etkiler" sheetId="3" r:id="rId3"/>
    <sheet name="Örnek" sheetId="7" r:id="rId4"/>
  </sheets>
  <definedNames>
    <definedName name="_xlnm._FilterDatabase" localSheetId="2" hidden="1">' Etkiler'!$B$4:$K$27</definedName>
    <definedName name="_xlnm._FilterDatabase" localSheetId="3" hidden="1">Örnek!#REF!</definedName>
    <definedName name="_xlnm._FilterDatabase" localSheetId="1" hidden="1">Tanımlar!$B$2:$F$25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3" l="1" a="1"/>
  <c r="K6" i="3" s="1"/>
  <c r="K7" i="3" a="1"/>
  <c r="K7" i="3" s="1"/>
  <c r="K8" i="3" a="1"/>
  <c r="K8" i="3" s="1"/>
  <c r="K9" i="3" a="1"/>
  <c r="K9" i="3" s="1"/>
  <c r="K10" i="3" a="1"/>
  <c r="K10" i="3" s="1"/>
  <c r="K11" i="3" a="1"/>
  <c r="K11" i="3" s="1"/>
  <c r="K12" i="3" a="1"/>
  <c r="K12" i="3" s="1"/>
  <c r="K13" i="3" a="1"/>
  <c r="K13" i="3" s="1"/>
  <c r="K14" i="3" a="1"/>
  <c r="K14" i="3" s="1"/>
  <c r="K15" i="3" a="1"/>
  <c r="K15" i="3" s="1"/>
  <c r="K16" i="3" a="1"/>
  <c r="K16" i="3" s="1"/>
  <c r="K17" i="3" a="1"/>
  <c r="K17" i="3" s="1"/>
  <c r="K18" i="3" a="1"/>
  <c r="K18" i="3" s="1"/>
  <c r="K19" i="3" a="1"/>
  <c r="K19" i="3" s="1"/>
  <c r="K20" i="3" a="1"/>
  <c r="K20" i="3" s="1"/>
  <c r="K21" i="3" a="1"/>
  <c r="K21" i="3" s="1"/>
  <c r="K22" i="3" a="1"/>
  <c r="K22" i="3" s="1"/>
  <c r="K23" i="3" a="1"/>
  <c r="K23" i="3" s="1"/>
  <c r="K24" i="3" a="1"/>
  <c r="K24" i="3" s="1"/>
  <c r="K25" i="3" a="1"/>
  <c r="K25" i="3" s="1"/>
  <c r="K26" i="3" a="1"/>
  <c r="K26" i="3" s="1"/>
  <c r="K27" i="3" a="1"/>
  <c r="K27" i="3" s="1"/>
  <c r="K5" i="3" a="1"/>
  <c r="K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<sst xmlns="http://schemas.openxmlformats.org/spreadsheetml/2006/main" count="377" uniqueCount="110">
  <si>
    <t>PepsiCo -Pozitif Tarım</t>
  </si>
  <si>
    <t>Yenileyici TarimUygulama Bankası</t>
  </si>
  <si>
    <t>Sürüm: 18 Mayıs 2022</t>
  </si>
  <si>
    <t>Tab</t>
  </si>
  <si>
    <t>Açıklama</t>
  </si>
  <si>
    <t>Tanımlar</t>
  </si>
  <si>
    <t xml:space="preserve">Bu Tab, 23 Yenileyici Tarim uygulaması hakkında daha fazla ayrıntı sağlar ve sınıflandırmaları belirtir (uygulama tarlanin içinde veya tarlanin kenarinda/tarla dışında).
</t>
  </si>
  <si>
    <t>Etkiler</t>
  </si>
  <si>
    <t xml:space="preserve">Her bir Yenileyici Tarim uygulamasının beş etki alanını - doğrudan ya da dolaylı olarak nasıl etkilediğini veya üzerinde nasıl hiçbir etkisi olmadığını gösterir. Bu tab, çiftçilerinizin odaklanma alanlarına bağlı olarak çiftçilerinizle hangi Yenileyici Tarim uygulamasini uygulanacağınızı belirlemede kullanılır.
</t>
  </si>
  <si>
    <t>Örnek</t>
  </si>
  <si>
    <t>Yenileyici Tarim Uygulama Bankasının seçilen etki alanlarıyla ilgili olarak nasıl kullanılacağına dair bir örnek gösterir.</t>
  </si>
  <si>
    <t>Yardıma mı ihtiyacınız var? Aşağıdaki iletişim adresini kullanabilirsiniz:</t>
  </si>
  <si>
    <t>pepsicoglobalprocurementsustainability@pepsico.com</t>
  </si>
  <si>
    <t>Uygulama #</t>
  </si>
  <si>
    <t>Başlık</t>
  </si>
  <si>
    <t>Yenileyici Tarım Uygulaması</t>
  </si>
  <si>
    <t>Sınıflandırma (alanda veya kenar / alanın dışında)</t>
  </si>
  <si>
    <t>Tanım</t>
  </si>
  <si>
    <t>Toprak örtüsü</t>
  </si>
  <si>
    <t>örtü bitkileri (besin maddesi sabitleyici örtü bitkileri dahil)</t>
  </si>
  <si>
    <t>Tarlada</t>
  </si>
  <si>
    <t>İki mahsul döngüsü arasındaki toprağı kaplayan bir mahsul yetiştirme uygulaması.
Muhtemel etki, toprak erozyonunu azaltmak, toprak sağlığını iyileştirmek, su bulunurlugunu geliştirmek, yabani otları, zararlı böcek ve hastalıkları kontrol etmek, ve biyolojik çeşitliliği arttırmaktır.
Ayrıca, azot sabitleyen mahsullerinin ortu bitkisi olarak ekildiği durumlarda, yukarıdakilere ek olarak, bir sonraki mahsul için azot bulunurlugu saglayarak bitki verimliliğini artırabilir.
Alternatif olarak, derin köklü ürünler (kuşkonmaz, yonca vb. Gibi) ekildiğinde, farklı faydalar da elde edilebilir (örneğin, sıkışık toprak tabakalarına nufuz etmek, toprak havalandırma ve su sızıntısını arttırmak).</t>
  </si>
  <si>
    <t>Toprağın altında kökleri birakmak (hasat sonrası toprak işleme yok)</t>
  </si>
  <si>
    <t>Köklerin toprakta bırakildigi uygulama.
Muhtemel etki: karbon döngüsü toprak yüzeyinin altında devam edecegi icin, toprağı karbon ve biyolojik işlemler açısından daha da zenginleştirir</t>
  </si>
  <si>
    <t>Mahsul çeşitliliği</t>
  </si>
  <si>
    <t>Ürün rotasyonu</t>
  </si>
  <si>
    <t>[Sıra bitkileriyle ilgilidir.  Genişletilmiş rotasyon uygulamasi uygulanan büyük ölçekli çiftliklerdeki patates yetiştirimi bu uygulamaya girmez]
Aynı arazi üzerinde sırayla en az üç farklı mahsul ekme uygulaması.
Muhtemel etki, toprak sağlığını iyileştirmek, topraktaki besinleri optimize etmek ve haşere ve yabani otlar ile mücadele etmektir. Yenileyici bir uygulama olarak kabul edilmesi için, mahsul rotasyonu yukarıda belirtilen en az bir olumlu etkiyi elde etmeyi amaçlamalıdır.
Ekin döngüsü sisteminde derin köklü bitkiler (Yonca gibi) dahil edilerek, ek faydalar sağlanabilir (örneğin,  sıkışık toprak tabakalarına nufuz etmek, toprak havalandırma ve su sızıntısını arttırma).</t>
  </si>
  <si>
    <t>Birlikte ekim</t>
  </si>
  <si>
    <t>Aynı tarlada mahsullerin eşzamanlı ekimi uygulaması.
Bu uygulama, verimi geliştirme potansiyeline sahiptir, bir mahsulün etkileri diğer mahsulü güçlendirir, toprağın korunması ve yabani otlari onlemesi saglanır</t>
  </si>
  <si>
    <t>Bitki ortusunden olusan cit ekimi</t>
  </si>
  <si>
    <t>Tarlanin kenarı / dışı</t>
  </si>
  <si>
    <t>Üretim alanlarına bitişik olan doğrusal bir tasarımda odunsu bitki örtüsü (çalılar, uzun otlar, ağaçlar gibi) ekim uygulaması.
Olası etki, su kalitesini korumak ve yaban hayatı için barınak sağlamaktır.</t>
  </si>
  <si>
    <t>Tarımsal ormancilik</t>
  </si>
  <si>
    <t>Odunsu çok yıllık bitkilerin  tarımsal bitkiler ve / veya hayvanlar ile aynı arazi yönetimi alanında kasıtlı olarak kullanıldığı uygulama sistemi.</t>
  </si>
  <si>
    <t>Arazi Yönetimi</t>
  </si>
  <si>
    <t>Silvopastoral</t>
  </si>
  <si>
    <t>Evcil hayvanların otlak ya da ormanlarını meralarda, veya çiftliklerde birleştiren ormancılık tarım sistemleri.</t>
  </si>
  <si>
    <t>Koruma Toprak Isleme</t>
  </si>
  <si>
    <t xml:space="preserve">Potansiyel olarak toprağı, su ve enerji kaynaklarını koruyan bir toprak işleme sistemi, temelinde toprak işleme yoğunluğundaki azalma ve bitki artıklarının tutulması yatar. Örnekler şunları içerir:
Sürme yok - toprak işleme/ surmenin yapilmamasi
Düşük / azaltılmış toprak işleme - maksimum 10-12 inc (25-30cm) derinlikte isleme
şeritsel toprak işlemesi - Bir hasattan urun rotasyonunda takip eden hasat donemine kadar toprak isleme operasyonunun derinligi ne olursa olsun tum genislik boyunca toprak isleme yapilmamasi </t>
  </si>
  <si>
    <t>Mahsul Kalıntısı Yönetimi</t>
  </si>
  <si>
    <t>Tarlada mahsul ve saman kalıntılarını bırakma uygulaması. Toprak yüzeyinin en az yüzde 30'u, toprak erozyonunu azaltmak için mahsul kalintisi ile kaplanmalıdır.
Muhtemel etki, mahsul kalıntılarının toprakta organik madde oluşturmaya katkıda bulunmasıdır.</t>
  </si>
  <si>
    <t>Marjinal dönümleri ayırma</t>
  </si>
  <si>
    <t>Üretimden daha az karlı, son derece aşınabilir veya çevre açısından hassas arazileri çıkarmak</t>
  </si>
  <si>
    <t>Çok yıllık bitkiler</t>
  </si>
  <si>
    <t>Yıllık ve çok yıllık ürünlerin beraber ekilmesi veya yıllık üretim sistemine çok yıllık mahsulleri entegre etmek. Cok yıllık bitki, bir yıldan fazla bir süre alanda var olmaya devam etmeli ve urun rotasyonu suresince  birlikte ekim ve ortu bitkisi  gorevini basariyla yerine getirmelidir</t>
  </si>
  <si>
    <t>4R Besin Yönetimi</t>
  </si>
  <si>
    <t>Gübre, çiftlik gübresi ve organik yan ürünlerin tarımsal arazilerde, 4R besin yönetimi yaklaşımına uygun olarak yönetilmesi:
Doğru oran - gübre çeşidi miktarını mahsul ihtiyaçlarina uygun miktarda ayarlamak, örneğin gübre oranlarını belirlemek için toprak örneklemesi kullanarak veya grid örneklemeye dayalı değişken oran uygulamalarını kullanarak
Doğru kaynak - gübre çeşidini mahsul ihtiyaçlarına uygun seçmek. Kontrollü, yavaş salınan veya stabilize azot karışımlarının kullanılmasını veya toprağa ve doku tiplerine dayalı ikincil ve mikro besinlerin uygulanmasını içerir.
Doğru yer - Besin maddelerini ekinlerin kullanabileceği yerde tutmak. Doğru uygulama metodunu kullanma, bölge haritalarına dayalı alanları yönetme ve dogru uygulama icin  hassas rehberlik teknolojisini kullanmayi icerir.
Doğru zaman - besin maddelerinin bitkilerin ihtiyaç duydukları zamanda hazır olmasi. Bölünmüş azot uygulaması ile yer kullanılabilirliğini artırmak, toprak sıcaklıkları uygun olduğunda azot uygulamak</t>
  </si>
  <si>
    <t>Otlak/cayir restorasyonu</t>
  </si>
  <si>
    <t>Yerli bitki topluluklarını, yerli otların çeşitliliğinden oluşan yüksek kaliteli örtü oluşturarak korumak; otlak türleri için sığınak olarak ekilmemiş toprak yamaları sağlamak</t>
  </si>
  <si>
    <t>Organik gübreler kullanımi</t>
  </si>
  <si>
    <t>Bitkilerin büyümesi için gerekli bir veya daha fazla elementi sağlamak için toprağa eklenen doğal ya da doğal kökenli madde</t>
  </si>
  <si>
    <t>Entegre Hayvancılık</t>
  </si>
  <si>
    <t>Hayvancılık gübresinin doğrudan  ve / veya kompostlama sonrası uygulanması</t>
  </si>
  <si>
    <t>Canlı organizmalar (gübre veya kompost) tarafından doğrudan veya dolaylı olarak üretilen gübre uygulanması.</t>
  </si>
  <si>
    <t>Otlak hayvanlarını entegre etmek</t>
  </si>
  <si>
    <t>Otlayan hayvanların ekilebilir tarım sistemlerinde entegrasyonu. Otlatma, hayvanların bir mera üzerinde serbestçe beslendiği eylemdir.
Ekilebilir topraklarda yapilan tarima hayvan otlamayi entegre etmek. Ciftlik hayvanlarinin otlak/cayirlarda serbestce beslenmesi, hayvan otlatma olarak tanimlanir.</t>
  </si>
  <si>
    <t>Su</t>
  </si>
  <si>
    <t>Sulama verimliliği</t>
  </si>
  <si>
    <t xml:space="preserve">Ekilebilir arazi sulama verimliliği, mahsul su talebinin sulama programlanmasi  ile eslestirilmesi  ve dikkatli su planlamasi anlamına gelir. </t>
  </si>
  <si>
    <t>Ekili olmayan su yolları / Su Kenari bitkileri / Tampon Bölgeler</t>
  </si>
  <si>
    <t>Tarlanın kenarı / dışı</t>
  </si>
  <si>
    <t>Ekili olmayan su yollarıni, çim veya diğer uygun bitki örtüsü ile tohumlanmış dereceli kanallar oluşturur.
Olası etki, bitki örtüsünün suyu yavaşlatması ve çimenli su yolunun suyu erozif olmayan bir hızda sabit bir alana ulastırmasıdır.</t>
  </si>
  <si>
    <t>İnşa edilmiş sulak alanlar / sulak alan restorasyonu</t>
  </si>
  <si>
    <t>Inşa edilmiş sulak alanları, bitki örtüsü, toprak ve mikrobiyal popülasyonların doğal fonksiyonlarını kullanarak tarımsal su arıtma için yaratılan yapay sulak alanlardır.</t>
  </si>
  <si>
    <t>Drenaj Su Yönetimi</t>
  </si>
  <si>
    <t>Drenaj Su Yönetimi, yuzey ve/veya yeraltı tarımsal drenaj sistemlerine/sistemlerinden su boşaltma miktarini sinirlandirmak  ve zamanlamasını  yönetmek için kontrol yapılarını kullanmaktır.
Bu, toprak ve besin kaybını azaltabilir.</t>
  </si>
  <si>
    <t>Biyolojik çeşitlilik</t>
  </si>
  <si>
    <t>Entegre Haşere Yönetimi</t>
  </si>
  <si>
    <t>Biyolojik, kültürel, fiziksel ve kimyasal metodlarin, haşere ve haşere yönetim araçlarından ve stratejilerinden kaynaklanan riskleri belirlemek, yönetmek ve azaltmak için, genel ekonomik, sağlık ve çevresel riskleri en aza indirecek şekilde kullanımı
IPM (Entegre Hasere Yonetimi) altında, yalnızca sayılarının kabul edilebilir seviyeleri aşması muhtemel olduğunda zararlıları kontrol etmek için eylemler alınır. Alınan herhangi bir eylem, sıkıntılı haşereleri hedeflemek ve diğer organizmalar ve çevre üzerindeki etkisini sınırlamak için tasarlanmıştır.
İhtiyaç olup olmadıgına bakmaksızın ekinlere, hayvanlara, binalara veya arazilere  rutin olarak pestisit uygulamak, IPM (Entegre Hasere Yonetimi)  değildir. Pestisitlerin uygulanmasi her zaman bir IPM programındaki en son çaredir.</t>
  </si>
  <si>
    <t>Polenleyici Habitat Geliştirme</t>
  </si>
  <si>
    <t>Polenleyiciler tarafından yuva ve beslenme amacıyla ve kışın kullanılabilecek yerli bitkilerin ve çalıların çeşitliliğini arazi sınırlarında geliştirmek</t>
  </si>
  <si>
    <t>Doğal Yasam alani koruma / Restorasyon</t>
  </si>
  <si>
    <t>Ticari olmayan çevre / peyzaj özellikleri ve diğer doğal yaşam alanları korunur.</t>
  </si>
  <si>
    <t>Talimatlar: Hangi Yenileyici Tarim uygulamasinin , odaklanacaginiz etki alanlarınıza bağlı olarak, çiftçilerinize uygulanacağını belirlemek için bu tabı kullanın. Yenileyici Tarim uygulamalarının çeşitli hedefler için nasıl belirleneceğinin bir gösterimi için "Birleşim Örneği" bölümüne bakın.</t>
  </si>
  <si>
    <t>TOPRAK</t>
  </si>
  <si>
    <t>SU</t>
  </si>
  <si>
    <t>BIYOLOJIK ÇEŞITLILIK</t>
  </si>
  <si>
    <t>SERA GAZI</t>
  </si>
  <si>
    <t>GEÇIM KAYNAKLARI</t>
  </si>
  <si>
    <t>Uygulama</t>
  </si>
  <si>
    <t>Uygulama Uygulaması</t>
  </si>
  <si>
    <t>Uygulama sınıflandırması</t>
  </si>
  <si>
    <t>Toprak Sağlığı ve Verimliligi inşa etmek</t>
  </si>
  <si>
    <t>Su Havzasi sağlığını iyileştirmek</t>
  </si>
  <si>
    <t>Biyoçeşitliliği korumak ve geliştirmek</t>
  </si>
  <si>
    <t>Karbon Tutma</t>
  </si>
  <si>
    <t>Emisyonları azaltma</t>
  </si>
  <si>
    <t>Çiftçi geçim kaynaklarını iyileştirme</t>
  </si>
  <si>
    <t>Puan</t>
  </si>
  <si>
    <t>Ortü bitkileri (besin maddesi sabitleyici bitkiler dahil)</t>
  </si>
  <si>
    <t>Doğrudan</t>
  </si>
  <si>
    <t>Dolaylı</t>
  </si>
  <si>
    <t>Toprağın altındaki kökleri birakmak</t>
  </si>
  <si>
    <t>Etkisiz</t>
  </si>
  <si>
    <t>Kırpma çeşitliliği</t>
  </si>
  <si>
    <t xml:space="preserve">Koruma Toprak işleme </t>
  </si>
  <si>
    <t>Çok yıllıkbitkiler</t>
  </si>
  <si>
    <t>Otlak restorasyonu</t>
  </si>
  <si>
    <t>Alanın kenarı / dışına</t>
  </si>
  <si>
    <t>Organik gübreleri kullanın</t>
  </si>
  <si>
    <t>Hayvancılık gübresinin doğrudan uygulanması ve / veya kompostlama sonrası uygulanması</t>
  </si>
  <si>
    <t>Otlak hayvanlarıni entegre etmek</t>
  </si>
  <si>
    <t>Doğal Habitat Tutma / Restorasyon</t>
  </si>
  <si>
    <t>Örnek Senaryo: Kurumumun öncelikleri (tedarikçi el kitabına dayanarak) toprak sağlığı, emisyonları azaltma ve biyoçeşitliliğin iyileştirilmesidir. Etki alanlarımın en az 1'inde doğrudan ve dolaylı etkileri olan uygulamaları düşündük. Ayrıca çiftçilerimizle ilgisi olan uygulamaları da düşündük.</t>
  </si>
  <si>
    <t>Toprak Sağlığı ve Doğurganlığı inşa etmek</t>
  </si>
  <si>
    <t>Havza sağlığını iyileştirmek</t>
  </si>
  <si>
    <t>Karbon ayrımı</t>
  </si>
  <si>
    <t>Koruma Toprak işleme  (azaltılmış, şerit, sürme yok)</t>
  </si>
  <si>
    <t>Seçtiğimiz dört çevresel alan (toprak sağlığının ve verimliliğinin korunması, biyolojik çeşitliliğin korunması ve arttırılması, su havzası sağlığı, emisyonların azaltılması ve karbonun tutulması) gösterilen üç uygulamaya (Örtü Bitkileri, Korumalı Toprak İşleme, Organik Gübre Kullanımı) odaklanılarak olumlu etkileniyor.</t>
  </si>
  <si>
    <t>Giris:
Pepsico'nun Regenag Uygulama Bankası, beş etki alanımızı - toprak sağlığı, su havzasi sağlığı, biyoçeşitlilik, emisyonları azaltma &amp; karbon tutma ve geliştirilmiş geçim kaynakları -  doğrudan ve dolaylı etkilemesi olası olan 23 yenileyici tarım uygulamasını bir arada toplar. Pozitif Tarim Tedarikçi El Kitabında belirtildiği gibi, hangi Yenileyici Tarim uygulamalarının çiftçileriniz için en uygun olduğunu belirlemek için lütfen bu dökümani kullanın.
Arkaplan:
Bu uygulama bankası, Yenileyici Tarım uygulamalarını tanımlayan önde gelen STK, kurum, müşteri ve çok paydaşlı tanımlarının ve yapılarının incelenmesine dayanarak oluşturulmuştur. Pepsico, işimizle bağlantılı ürünlerin ve tarım sistemlerinin genişliğini ve çeşitliliğini yansıtmasını sağlamak amaciyla bu uygulama bankasına düzenli olarak eklemeler yapacaktir.
RegenAg uygulamalarınızı seçerken ve uygularken, lütfen geçerli olabilecek yerel yasa ve yönetmeliklerin yanı sıra mahsullerin ve coğrafyaların özelliklerini de göz önünde bulundurun.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</si>
</sst>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sz val="14"/>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b/>
      <sz val="10"/>
      <color rgb="FF000000"/>
      <name val="Calibri"/>
      <family val="2"/>
      <scheme val="minor"/>
    </font>
    <font>
      <sz val="19"/>
      <name val="Calibri"/>
      <family val="2"/>
      <scheme val="minor"/>
    </font>
  </fonts>
  <fills count="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Dashed">
        <color theme="4"/>
      </left>
      <right style="mediumDashed">
        <color theme="4"/>
      </right>
      <top style="mediumDashed">
        <color theme="4"/>
      </top>
      <bottom style="mediumDashed">
        <color theme="4"/>
      </bottom>
      <diagonal/>
    </border>
    <border>
      <left/>
      <right style="thin">
        <color indexed="64"/>
      </right>
      <top/>
      <bottom style="thin">
        <color indexed="64"/>
      </bottom>
      <diagonal/>
    </border>
    <border>
      <left style="mediumDashed">
        <color theme="4"/>
      </left>
      <right/>
      <top style="mediumDashed">
        <color theme="4"/>
      </top>
      <bottom/>
      <diagonal/>
    </border>
    <border>
      <left/>
      <right/>
      <top style="mediumDashed">
        <color theme="4"/>
      </top>
      <bottom/>
      <diagonal/>
    </border>
    <border>
      <left/>
      <right style="mediumDashed">
        <color theme="4"/>
      </right>
      <top style="mediumDashed">
        <color theme="4"/>
      </top>
      <bottom/>
      <diagonal/>
    </border>
    <border>
      <left style="mediumDashed">
        <color theme="4"/>
      </left>
      <right/>
      <top/>
      <bottom/>
      <diagonal/>
    </border>
    <border>
      <left/>
      <right style="mediumDashed">
        <color theme="4"/>
      </right>
      <top/>
      <bottom/>
      <diagonal/>
    </border>
    <border>
      <left style="mediumDashed">
        <color theme="4"/>
      </left>
      <right/>
      <top/>
      <bottom style="mediumDashed">
        <color theme="4"/>
      </bottom>
      <diagonal/>
    </border>
    <border>
      <left/>
      <right/>
      <top/>
      <bottom style="mediumDashed">
        <color theme="4"/>
      </bottom>
      <diagonal/>
    </border>
    <border>
      <left/>
      <right style="mediumDashed">
        <color theme="4"/>
      </right>
      <top/>
      <bottom style="mediumDashed">
        <color theme="4"/>
      </bottom>
      <diagonal/>
    </border>
  </borders>
  <cellStyleXfs count="2">
    <xf numFmtId="0" fontId="0" fillId="0" borderId="0"/>
    <xf numFmtId="0" fontId="7" fillId="0" borderId="0">
      <alignment vertical="center"/>
    </xf>
  </cellStyleXfs>
  <cellXfs count="55">
    <xf numFmtId="0" fontId="0" fillId="0" borderId="0" xfId="0"/>
    <xf numFmtId="0" fontId="2" fillId="0" borderId="0" xfId="0" applyFont="1" applyAlignment="1">
      <alignment horizontal="left" vertical="top" wrapText="1"/>
    </xf>
    <xf numFmtId="0" fontId="1" fillId="0" borderId="0" xfId="0" applyFont="1"/>
    <xf numFmtId="0" fontId="5" fillId="0" borderId="0" xfId="0" applyFont="1"/>
    <xf numFmtId="0" fontId="4" fillId="0" borderId="3" xfId="0" applyFont="1" applyBorder="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8"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0" borderId="0" xfId="0" applyFont="1" applyAlignment="1">
      <alignment horizontal="left" vertical="top"/>
    </xf>
    <xf numFmtId="0" fontId="8" fillId="3"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5" borderId="10"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9" fillId="0" borderId="0" xfId="0" applyFont="1"/>
    <xf numFmtId="0" fontId="0" fillId="0" borderId="1" xfId="0" applyBorder="1" applyAlignment="1">
      <alignment wrapText="1"/>
    </xf>
    <xf numFmtId="0" fontId="4" fillId="0" borderId="1" xfId="0" applyFont="1" applyBorder="1" applyAlignment="1">
      <alignment horizontal="center" vertical="center"/>
    </xf>
    <xf numFmtId="0" fontId="6" fillId="2" borderId="6"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14" fillId="7" borderId="2" xfId="0" applyFont="1" applyFill="1" applyBorder="1" applyAlignment="1">
      <alignment wrapText="1"/>
    </xf>
    <xf numFmtId="0" fontId="14" fillId="7" borderId="14" xfId="0" applyFont="1" applyFill="1" applyBorder="1" applyAlignment="1">
      <alignment wrapText="1"/>
    </xf>
    <xf numFmtId="0" fontId="15" fillId="0" borderId="2" xfId="0" applyFont="1" applyBorder="1" applyAlignment="1">
      <alignment wrapText="1"/>
    </xf>
    <xf numFmtId="0" fontId="15" fillId="0" borderId="14" xfId="0" applyFont="1" applyBorder="1" applyAlignment="1">
      <alignment wrapText="1"/>
    </xf>
    <xf numFmtId="0" fontId="16" fillId="0" borderId="14" xfId="0" applyFont="1" applyBorder="1" applyAlignment="1">
      <alignment wrapText="1"/>
    </xf>
    <xf numFmtId="0" fontId="17" fillId="0" borderId="14" xfId="0" applyFont="1" applyBorder="1"/>
    <xf numFmtId="0" fontId="17" fillId="0" borderId="2" xfId="0" applyFont="1" applyBorder="1" applyAlignment="1">
      <alignment wrapText="1"/>
    </xf>
    <xf numFmtId="0" fontId="18" fillId="0" borderId="1" xfId="0" applyFont="1" applyBorder="1" applyAlignment="1">
      <alignment horizontal="left" vertical="top" wrapText="1"/>
    </xf>
    <xf numFmtId="0" fontId="0" fillId="0" borderId="1" xfId="0" applyBorder="1" applyAlignment="1">
      <alignment horizontal="left" wrapText="1"/>
    </xf>
    <xf numFmtId="0" fontId="17" fillId="0" borderId="2" xfId="0" applyFont="1" applyBorder="1" applyAlignment="1">
      <alignment horizontal="right" wrapText="1"/>
    </xf>
    <xf numFmtId="0" fontId="19" fillId="0" borderId="0" xfId="0" applyFont="1" applyAlignment="1">
      <alignment horizontal="left" vertical="center" readingOrder="1"/>
    </xf>
    <xf numFmtId="0" fontId="12" fillId="0" borderId="4" xfId="0" applyFont="1" applyBorder="1" applyAlignment="1">
      <alignment horizontal="left" vertical="center" wrapText="1"/>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1" fillId="0" borderId="0" xfId="0" applyFont="1" applyAlignment="1">
      <alignment vertical="center" wrapText="1"/>
    </xf>
    <xf numFmtId="0" fontId="11" fillId="0" borderId="0" xfId="0" applyFont="1" applyAlignment="1">
      <alignment horizontal="left" vertical="center" wrapText="1"/>
    </xf>
    <xf numFmtId="0" fontId="13" fillId="6" borderId="15" xfId="0" applyFont="1" applyFill="1" applyBorder="1" applyAlignment="1">
      <alignment horizontal="left" vertical="center" wrapText="1"/>
    </xf>
    <xf numFmtId="0" fontId="13" fillId="6" borderId="16" xfId="0" applyFont="1" applyFill="1" applyBorder="1" applyAlignment="1">
      <alignment horizontal="left" vertical="center" wrapText="1"/>
    </xf>
    <xf numFmtId="0" fontId="13" fillId="6" borderId="17" xfId="0" applyFont="1" applyFill="1" applyBorder="1" applyAlignment="1">
      <alignment horizontal="left" vertical="center" wrapText="1"/>
    </xf>
    <xf numFmtId="0" fontId="13" fillId="6" borderId="18" xfId="0" applyFont="1" applyFill="1" applyBorder="1" applyAlignment="1">
      <alignment horizontal="left" vertical="center" wrapText="1"/>
    </xf>
    <xf numFmtId="0" fontId="13" fillId="6" borderId="0" xfId="0" applyFont="1" applyFill="1" applyAlignment="1">
      <alignment horizontal="left" vertical="center" wrapText="1"/>
    </xf>
    <xf numFmtId="0" fontId="13" fillId="6" borderId="19" xfId="0" applyFont="1" applyFill="1" applyBorder="1" applyAlignment="1">
      <alignment horizontal="left" vertical="center" wrapText="1"/>
    </xf>
    <xf numFmtId="0" fontId="13" fillId="6" borderId="20" xfId="0" applyFont="1" applyFill="1" applyBorder="1" applyAlignment="1">
      <alignment horizontal="left" vertical="center" wrapText="1"/>
    </xf>
    <xf numFmtId="0" fontId="13" fillId="6" borderId="21" xfId="0" applyFont="1" applyFill="1" applyBorder="1" applyAlignment="1">
      <alignment horizontal="left" vertical="center" wrapText="1"/>
    </xf>
    <xf numFmtId="0" fontId="13" fillId="6" borderId="22" xfId="0" applyFont="1" applyFill="1" applyBorder="1" applyAlignment="1">
      <alignment horizontal="left" vertical="center" wrapText="1"/>
    </xf>
  </cellXfs>
  <cellStyles count="2">
    <cellStyle name="Normal" xfId="0" builtinId="0"/>
    <cellStyle name="Normal 3 2" xfId="1" xr:uid="{4F0D7612-6D6F-4E9F-A1A2-799EC4E3DE5A}"/>
  </cellStyles>
  <dxfs count="24">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1551297</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topLeftCell="A2"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75.7265625" customWidth="1"/>
  </cols>
  <sheetData>
    <row r="1" spans="2:3" ht="70.150000000000006" customHeight="1"/>
    <row r="2" spans="2:3" ht="18.5">
      <c r="B2" s="3" t="s">
        <v>0</v>
      </c>
    </row>
    <row r="3" spans="2:3" ht="34.9" customHeight="1">
      <c r="B3" s="25" t="s">
        <v>1</v>
      </c>
    </row>
    <row r="4" spans="2:3" ht="14.5">
      <c r="B4" s="4" t="s">
        <v>2</v>
      </c>
      <c r="C4" s="5"/>
    </row>
    <row r="5" spans="2:3" ht="303" customHeight="1">
      <c r="B5" s="41" t="s">
        <v>109</v>
      </c>
      <c r="C5" s="41"/>
    </row>
    <row r="6" spans="2:3" ht="15" customHeight="1"/>
    <row r="7" spans="2:3" ht="25.15" customHeight="1">
      <c r="B7" s="12" t="s">
        <v>3</v>
      </c>
      <c r="C7" s="12" t="s">
        <v>4</v>
      </c>
    </row>
    <row r="8" spans="2:3" ht="43.5">
      <c r="B8" s="27" t="s">
        <v>5</v>
      </c>
      <c r="C8" s="26" t="s">
        <v>6</v>
      </c>
    </row>
    <row r="9" spans="2:3" ht="82.15" customHeight="1">
      <c r="B9" s="27" t="s">
        <v>7</v>
      </c>
      <c r="C9" s="38" t="s">
        <v>8</v>
      </c>
    </row>
    <row r="10" spans="2:3" ht="29">
      <c r="B10" s="27" t="s">
        <v>9</v>
      </c>
      <c r="C10" s="26" t="s">
        <v>10</v>
      </c>
    </row>
    <row r="11" spans="2:3" ht="14.5"/>
    <row r="12" spans="2:3" ht="14.5"/>
    <row r="13" spans="2:3" ht="14.5"/>
    <row r="14" spans="2:3" ht="24.5">
      <c r="B14" s="40" t="s">
        <v>11</v>
      </c>
    </row>
    <row r="15" spans="2:3" ht="24.5">
      <c r="B15" s="40" t="s">
        <v>12</v>
      </c>
    </row>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G3xhnGJuw96fA0e1RUvzKoBS++NQBRMknGsQGEq0bPpX28DWAqHBqaJ12TMOR7N9ETs2ZVj86pPB2Ah4vDc9kw==" saltValue="My92lD2gMw4X722Zrfxr9A==" spinCount="100000" sheet="1" objects="1" scenarios="1"/>
  <mergeCells count="1">
    <mergeCell ref="B5:C5"/>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1:F26"/>
  <sheetViews>
    <sheetView showGridLines="0" zoomScaleNormal="100" workbookViewId="0">
      <pane xSplit="5" ySplit="2" topLeftCell="F10" activePane="bottomRight" state="frozen"/>
      <selection pane="topRight" activeCell="C11" sqref="C11"/>
      <selection pane="bottomLeft" activeCell="C11" sqref="C11"/>
      <selection pane="bottomRight" activeCell="E10" sqref="E10"/>
    </sheetView>
  </sheetViews>
  <sheetFormatPr defaultColWidth="8.7265625" defaultRowHeight="15.65" customHeight="1"/>
  <cols>
    <col min="1" max="1" width="3.7265625" style="1" customWidth="1"/>
    <col min="2" max="2" width="13.453125" style="9" customWidth="1"/>
    <col min="3" max="3" width="12.26953125" style="1" bestFit="1" customWidth="1"/>
    <col min="4" max="4" width="35.81640625" style="1" bestFit="1" customWidth="1"/>
    <col min="5" max="5" width="19.81640625" style="1" bestFit="1" customWidth="1"/>
    <col min="6" max="6" width="229" style="1" customWidth="1"/>
    <col min="7" max="16384" width="8.7265625" style="1"/>
  </cols>
  <sheetData>
    <row r="1" spans="2:6" ht="25.15" customHeight="1"/>
    <row r="2" spans="2:6" s="10" customFormat="1" ht="49.9" customHeight="1">
      <c r="B2" s="30" t="s">
        <v>13</v>
      </c>
      <c r="C2" s="31" t="s">
        <v>14</v>
      </c>
      <c r="D2" s="31" t="s">
        <v>15</v>
      </c>
      <c r="E2" s="31" t="s">
        <v>16</v>
      </c>
      <c r="F2" s="30" t="s">
        <v>17</v>
      </c>
    </row>
    <row r="3" spans="2:6" ht="97.5" customHeight="1">
      <c r="B3" s="32">
        <v>1</v>
      </c>
      <c r="C3" s="33" t="s">
        <v>18</v>
      </c>
      <c r="D3" s="34" t="s">
        <v>19</v>
      </c>
      <c r="E3" s="35" t="s">
        <v>20</v>
      </c>
      <c r="F3" s="39" t="s">
        <v>21</v>
      </c>
    </row>
    <row r="4" spans="2:6" ht="45.65" customHeight="1">
      <c r="B4" s="32">
        <v>2</v>
      </c>
      <c r="C4" s="33" t="s">
        <v>18</v>
      </c>
      <c r="D4" s="34" t="s">
        <v>22</v>
      </c>
      <c r="E4" s="35" t="s">
        <v>20</v>
      </c>
      <c r="F4" s="36" t="s">
        <v>23</v>
      </c>
    </row>
    <row r="5" spans="2:6" ht="90.75" customHeight="1">
      <c r="B5" s="32">
        <v>3</v>
      </c>
      <c r="C5" s="33" t="s">
        <v>24</v>
      </c>
      <c r="D5" s="34" t="s">
        <v>25</v>
      </c>
      <c r="E5" s="35" t="s">
        <v>20</v>
      </c>
      <c r="F5" s="36" t="s">
        <v>26</v>
      </c>
    </row>
    <row r="6" spans="2:6" ht="53.25" customHeight="1">
      <c r="B6" s="32">
        <v>4</v>
      </c>
      <c r="C6" s="33" t="s">
        <v>24</v>
      </c>
      <c r="D6" s="34" t="s">
        <v>27</v>
      </c>
      <c r="E6" s="35" t="s">
        <v>20</v>
      </c>
      <c r="F6" s="36" t="s">
        <v>28</v>
      </c>
    </row>
    <row r="7" spans="2:6" ht="39" customHeight="1">
      <c r="B7" s="32">
        <v>5</v>
      </c>
      <c r="C7" s="33" t="s">
        <v>24</v>
      </c>
      <c r="D7" s="34" t="s">
        <v>29</v>
      </c>
      <c r="E7" s="35" t="s">
        <v>30</v>
      </c>
      <c r="F7" s="36" t="s">
        <v>31</v>
      </c>
    </row>
    <row r="8" spans="2:6" ht="29.15" customHeight="1">
      <c r="B8" s="32">
        <v>6</v>
      </c>
      <c r="C8" s="33" t="s">
        <v>24</v>
      </c>
      <c r="D8" s="34" t="s">
        <v>32</v>
      </c>
      <c r="E8" s="35" t="s">
        <v>20</v>
      </c>
      <c r="F8" s="36" t="s">
        <v>33</v>
      </c>
    </row>
    <row r="9" spans="2:6" ht="32.65" customHeight="1">
      <c r="B9" s="32">
        <v>7</v>
      </c>
      <c r="C9" s="33" t="s">
        <v>34</v>
      </c>
      <c r="D9" s="34" t="s">
        <v>35</v>
      </c>
      <c r="E9" s="35" t="s">
        <v>20</v>
      </c>
      <c r="F9" s="36" t="s">
        <v>36</v>
      </c>
    </row>
    <row r="10" spans="2:6" ht="99.75" customHeight="1">
      <c r="B10" s="32">
        <v>8</v>
      </c>
      <c r="C10" s="33" t="s">
        <v>34</v>
      </c>
      <c r="D10" s="37" t="s">
        <v>37</v>
      </c>
      <c r="E10" s="35" t="s">
        <v>20</v>
      </c>
      <c r="F10" s="36" t="s">
        <v>38</v>
      </c>
    </row>
    <row r="11" spans="2:6" ht="52.5" customHeight="1">
      <c r="B11" s="32">
        <v>9</v>
      </c>
      <c r="C11" s="33" t="s">
        <v>34</v>
      </c>
      <c r="D11" s="34" t="s">
        <v>39</v>
      </c>
      <c r="E11" s="35" t="s">
        <v>20</v>
      </c>
      <c r="F11" s="36" t="s">
        <v>40</v>
      </c>
    </row>
    <row r="12" spans="2:6" ht="33" customHeight="1">
      <c r="B12" s="32">
        <v>10</v>
      </c>
      <c r="C12" s="33" t="s">
        <v>34</v>
      </c>
      <c r="D12" s="34" t="s">
        <v>41</v>
      </c>
      <c r="E12" s="35" t="s">
        <v>20</v>
      </c>
      <c r="F12" s="36" t="s">
        <v>42</v>
      </c>
    </row>
    <row r="13" spans="2:6" ht="40.5" customHeight="1">
      <c r="B13" s="32">
        <v>11</v>
      </c>
      <c r="C13" s="33" t="s">
        <v>34</v>
      </c>
      <c r="D13" s="34" t="s">
        <v>43</v>
      </c>
      <c r="E13" s="35" t="s">
        <v>20</v>
      </c>
      <c r="F13" s="36" t="s">
        <v>44</v>
      </c>
    </row>
    <row r="14" spans="2:6" ht="142.5" customHeight="1">
      <c r="B14" s="32">
        <v>12</v>
      </c>
      <c r="C14" s="33" t="s">
        <v>34</v>
      </c>
      <c r="D14" s="34" t="s">
        <v>45</v>
      </c>
      <c r="E14" s="35" t="s">
        <v>20</v>
      </c>
      <c r="F14" s="36" t="s">
        <v>46</v>
      </c>
    </row>
    <row r="15" spans="2:6" ht="42" customHeight="1">
      <c r="B15" s="32">
        <v>13</v>
      </c>
      <c r="C15" s="33" t="s">
        <v>34</v>
      </c>
      <c r="D15" s="34" t="s">
        <v>47</v>
      </c>
      <c r="E15" s="35" t="s">
        <v>30</v>
      </c>
      <c r="F15" s="36" t="s">
        <v>48</v>
      </c>
    </row>
    <row r="16" spans="2:6" ht="34.5" customHeight="1">
      <c r="B16" s="32">
        <v>14</v>
      </c>
      <c r="C16" s="33" t="s">
        <v>34</v>
      </c>
      <c r="D16" s="34" t="s">
        <v>49</v>
      </c>
      <c r="E16" s="35" t="s">
        <v>20</v>
      </c>
      <c r="F16" s="36" t="s">
        <v>50</v>
      </c>
    </row>
    <row r="17" spans="2:6" ht="27" customHeight="1">
      <c r="B17" s="32">
        <v>15</v>
      </c>
      <c r="C17" s="33" t="s">
        <v>51</v>
      </c>
      <c r="D17" s="34" t="s">
        <v>52</v>
      </c>
      <c r="E17" s="35" t="s">
        <v>20</v>
      </c>
      <c r="F17" s="36" t="s">
        <v>53</v>
      </c>
    </row>
    <row r="18" spans="2:6" ht="25.5" customHeight="1">
      <c r="B18" s="32">
        <v>16</v>
      </c>
      <c r="C18" s="33" t="s">
        <v>51</v>
      </c>
      <c r="D18" s="34" t="s">
        <v>54</v>
      </c>
      <c r="E18" s="35" t="s">
        <v>20</v>
      </c>
      <c r="F18" s="36" t="s">
        <v>55</v>
      </c>
    </row>
    <row r="19" spans="2:6" ht="31.5" customHeight="1">
      <c r="B19" s="32">
        <v>17</v>
      </c>
      <c r="C19" s="33" t="s">
        <v>56</v>
      </c>
      <c r="D19" s="34" t="s">
        <v>57</v>
      </c>
      <c r="E19" s="35" t="s">
        <v>20</v>
      </c>
      <c r="F19" s="36" t="s">
        <v>58</v>
      </c>
    </row>
    <row r="20" spans="2:6" ht="37.5" customHeight="1">
      <c r="B20" s="32">
        <v>18</v>
      </c>
      <c r="C20" s="33" t="s">
        <v>56</v>
      </c>
      <c r="D20" s="34" t="s">
        <v>59</v>
      </c>
      <c r="E20" s="35" t="s">
        <v>60</v>
      </c>
      <c r="F20" s="36" t="s">
        <v>61</v>
      </c>
    </row>
    <row r="21" spans="2:6" ht="42" customHeight="1">
      <c r="B21" s="32">
        <v>19</v>
      </c>
      <c r="C21" s="33" t="s">
        <v>56</v>
      </c>
      <c r="D21" s="34" t="s">
        <v>62</v>
      </c>
      <c r="E21" s="35" t="s">
        <v>60</v>
      </c>
      <c r="F21" s="36" t="s">
        <v>63</v>
      </c>
    </row>
    <row r="22" spans="2:6" ht="52.5" customHeight="1">
      <c r="B22" s="32">
        <v>20</v>
      </c>
      <c r="C22" s="33" t="s">
        <v>56</v>
      </c>
      <c r="D22" s="34" t="s">
        <v>64</v>
      </c>
      <c r="E22" s="35" t="s">
        <v>20</v>
      </c>
      <c r="F22" s="36" t="s">
        <v>65</v>
      </c>
    </row>
    <row r="23" spans="2:6" ht="89.25" customHeight="1">
      <c r="B23" s="32">
        <v>21</v>
      </c>
      <c r="C23" s="33" t="s">
        <v>66</v>
      </c>
      <c r="D23" s="34" t="s">
        <v>67</v>
      </c>
      <c r="E23" s="35" t="s">
        <v>20</v>
      </c>
      <c r="F23" s="36" t="s">
        <v>68</v>
      </c>
    </row>
    <row r="24" spans="2:6" ht="43.15" customHeight="1">
      <c r="B24" s="32">
        <v>22</v>
      </c>
      <c r="C24" s="33" t="s">
        <v>66</v>
      </c>
      <c r="D24" s="34" t="s">
        <v>69</v>
      </c>
      <c r="E24" s="35" t="s">
        <v>60</v>
      </c>
      <c r="F24" s="36" t="s">
        <v>70</v>
      </c>
    </row>
    <row r="25" spans="2:6" ht="32.15" customHeight="1">
      <c r="B25" s="32">
        <v>23</v>
      </c>
      <c r="C25" s="33" t="s">
        <v>66</v>
      </c>
      <c r="D25" s="34" t="s">
        <v>71</v>
      </c>
      <c r="E25" s="35" t="s">
        <v>60</v>
      </c>
      <c r="F25" s="36" t="s">
        <v>72</v>
      </c>
    </row>
    <row r="26" spans="2:6" ht="15.65" customHeight="1">
      <c r="E26" s="11"/>
    </row>
  </sheetData>
  <sheetProtection algorithmName="SHA-512" hashValue="6aaVxwe0hjLpZRQQEQupvmWlemEL/1nSjwWaOeOswdJtQS8RqSwpOMkggpUFgVgec3iRAUJ7r77eCeIjiynPbQ==" saltValue="ki4H85ytEeMB8XEd7P68nQ==" spinCount="100000" sheet="1" objects="1" scenarios="1"/>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topLeftCell="A3" zoomScale="90" zoomScaleNormal="90" workbookViewId="0">
      <selection activeCell="C18" sqref="C18"/>
    </sheetView>
  </sheetViews>
  <sheetFormatPr defaultColWidth="8.7265625" defaultRowHeight="13"/>
  <cols>
    <col min="1" max="1" width="3.7265625" style="2" customWidth="1"/>
    <col min="2" max="2" width="18.7265625" style="2" customWidth="1"/>
    <col min="3" max="3" width="64.1796875" style="6" bestFit="1" customWidth="1"/>
    <col min="4" max="4" width="19.7265625" style="2" bestFit="1" customWidth="1"/>
    <col min="5" max="11" width="18.7265625" style="2" customWidth="1"/>
    <col min="12" max="12" width="8.7265625" style="2" customWidth="1"/>
    <col min="13" max="16384" width="8.7265625" style="2"/>
  </cols>
  <sheetData>
    <row r="1" spans="1:12" ht="15" customHeight="1"/>
    <row r="2" spans="1:12" customFormat="1" ht="49.9" customHeight="1" thickBot="1">
      <c r="A2" s="20"/>
      <c r="B2" s="44" t="s">
        <v>73</v>
      </c>
      <c r="C2" s="44"/>
      <c r="D2" s="44"/>
      <c r="E2" s="44"/>
      <c r="F2" s="44"/>
      <c r="G2" s="44"/>
      <c r="H2" s="44"/>
      <c r="I2" s="44"/>
      <c r="J2" s="44"/>
      <c r="K2" s="44"/>
    </row>
    <row r="3" spans="1:12" ht="25.15" customHeight="1" thickBot="1">
      <c r="E3" s="18" t="s">
        <v>74</v>
      </c>
      <c r="F3" s="18" t="s">
        <v>75</v>
      </c>
      <c r="G3" s="18" t="s">
        <v>76</v>
      </c>
      <c r="H3" s="42" t="s">
        <v>77</v>
      </c>
      <c r="I3" s="43"/>
      <c r="J3" s="19" t="s">
        <v>78</v>
      </c>
    </row>
    <row r="4" spans="1:12" ht="49.9" customHeight="1">
      <c r="B4" s="8" t="s">
        <v>79</v>
      </c>
      <c r="C4" s="8" t="s">
        <v>80</v>
      </c>
      <c r="D4" s="8" t="s">
        <v>81</v>
      </c>
      <c r="E4" s="17" t="s">
        <v>82</v>
      </c>
      <c r="F4" s="17" t="s">
        <v>83</v>
      </c>
      <c r="G4" s="17" t="s">
        <v>84</v>
      </c>
      <c r="H4" s="17" t="s">
        <v>85</v>
      </c>
      <c r="I4" s="17" t="s">
        <v>86</v>
      </c>
      <c r="J4" s="17" t="s">
        <v>87</v>
      </c>
      <c r="K4" s="8" t="s">
        <v>88</v>
      </c>
    </row>
    <row r="5" spans="1:12" s="21" customFormat="1" ht="18" customHeight="1">
      <c r="B5" s="22" t="s">
        <v>18</v>
      </c>
      <c r="C5" s="23" t="s">
        <v>89</v>
      </c>
      <c r="D5" s="22" t="s">
        <v>20</v>
      </c>
      <c r="E5" s="7" t="s">
        <v>90</v>
      </c>
      <c r="F5" s="7" t="s">
        <v>90</v>
      </c>
      <c r="G5" s="7" t="s">
        <v>90</v>
      </c>
      <c r="H5" s="7" t="s">
        <v>90</v>
      </c>
      <c r="I5" s="7" t="s">
        <v>91</v>
      </c>
      <c r="J5" s="7" t="s">
        <v>91</v>
      </c>
      <c r="K5" s="7" cm="1">
        <f t="array" ref="K5">_xlfn.IFS(E5="Doğrudan","1",E5="Dolaylı","0.5",E5="Etkisiz","0")+_xlfn.IFS(F5="Doğrudan","1",F5="Dolaylı","0.5",F5="Etkisiz","0")+ _xlfn.IFS(G5="Doğrudan","1",G5="Dolaylı","0.5",G5="Etkisiz","0")+ _xlfn.IFS(H5="Doğrudan","1",H5="Dolaylı","0.5",H5="Etkisiz","0")+ _xlfn.IFS(I5="Doğrudan","1",I5="Dolaylı","0.5",I5="Etkisiz","0")+ _xlfn.IFS(J5="Doğrudan","1",J5="Dolaylı","0.5",J5="Etkisiz","0")</f>
        <v>5</v>
      </c>
    </row>
    <row r="6" spans="1:12" s="21" customFormat="1" ht="18" customHeight="1">
      <c r="B6" s="22" t="s">
        <v>18</v>
      </c>
      <c r="C6" s="23" t="s">
        <v>92</v>
      </c>
      <c r="D6" s="22" t="s">
        <v>20</v>
      </c>
      <c r="E6" s="7" t="s">
        <v>90</v>
      </c>
      <c r="F6" s="7" t="s">
        <v>90</v>
      </c>
      <c r="G6" s="7" t="s">
        <v>90</v>
      </c>
      <c r="H6" s="7" t="s">
        <v>90</v>
      </c>
      <c r="I6" s="7" t="s">
        <v>91</v>
      </c>
      <c r="J6" s="7" t="s">
        <v>93</v>
      </c>
      <c r="K6" s="7" cm="1">
        <f t="array" ref="K6">_xlfn.IFS(E6="Doğrudan","1",E6="Dolaylı","0.5",E6="Etkisiz","0")+_xlfn.IFS(F6="Doğrudan","1",F6="Dolaylı","0.5",F6="Etkisiz","0")+ _xlfn.IFS(G6="Doğrudan","1",G6="Dolaylı","0.5",G6="Etkisiz","0")+ _xlfn.IFS(H6="Doğrudan","1",H6="Dolaylı","0.5",H6="Etkisiz","0")+ _xlfn.IFS(I6="Doğrudan","1",I6="Dolaylı","0.5",I6="Etkisiz","0")+ _xlfn.IFS(J6="Doğrudan","1",J6="Dolaylı","0.5",J6="Etkisiz","0")</f>
        <v>4.5</v>
      </c>
    </row>
    <row r="7" spans="1:12" s="21" customFormat="1" ht="18" customHeight="1">
      <c r="B7" s="22" t="s">
        <v>94</v>
      </c>
      <c r="C7" s="23" t="s">
        <v>25</v>
      </c>
      <c r="D7" s="22" t="s">
        <v>20</v>
      </c>
      <c r="E7" s="7" t="s">
        <v>91</v>
      </c>
      <c r="F7" s="7" t="s">
        <v>91</v>
      </c>
      <c r="G7" s="7" t="s">
        <v>90</v>
      </c>
      <c r="H7" s="7" t="s">
        <v>91</v>
      </c>
      <c r="I7" s="7" t="s">
        <v>91</v>
      </c>
      <c r="J7" s="7" t="s">
        <v>91</v>
      </c>
      <c r="K7" s="7" cm="1">
        <f t="array" ref="K7">_xlfn.IFS(E7="Doğrudan","1",E7="Dolaylı","0.5",E7="Etkisiz","0")+_xlfn.IFS(F7="Doğrudan","1",F7="Dolaylı","0.5",F7="Etkisiz","0")+ _xlfn.IFS(G7="Doğrudan","1",G7="Dolaylı","0.5",G7="Etkisiz","0")+ _xlfn.IFS(H7="Doğrudan","1",H7="Dolaylı","0.5",H7="Etkisiz","0")+ _xlfn.IFS(I7="Doğrudan","1",I7="Dolaylı","0.5",I7="Etkisiz","0")+ _xlfn.IFS(J7="Doğrudan","1",J7="Dolaylı","0.5",J7="Etkisiz","0")</f>
        <v>3.5</v>
      </c>
    </row>
    <row r="8" spans="1:12" s="21" customFormat="1" ht="18" customHeight="1">
      <c r="B8" s="22" t="s">
        <v>94</v>
      </c>
      <c r="C8" s="23" t="s">
        <v>27</v>
      </c>
      <c r="D8" s="22" t="s">
        <v>20</v>
      </c>
      <c r="E8" s="7" t="s">
        <v>90</v>
      </c>
      <c r="F8" s="7" t="s">
        <v>91</v>
      </c>
      <c r="G8" s="7" t="s">
        <v>91</v>
      </c>
      <c r="H8" s="7" t="s">
        <v>90</v>
      </c>
      <c r="I8" s="7" t="s">
        <v>91</v>
      </c>
      <c r="J8" s="7" t="s">
        <v>93</v>
      </c>
      <c r="K8" s="7" cm="1">
        <f t="array" ref="K8">_xlfn.IFS(E8="Doğrudan","1",E8="Dolaylı","0.5",E8="Etkisiz","0")+_xlfn.IFS(F8="Doğrudan","1",F8="Dolaylı","0.5",F8="Etkisiz","0")+ _xlfn.IFS(G8="Doğrudan","1",G8="Dolaylı","0.5",G8="Etkisiz","0")+ _xlfn.IFS(H8="Doğrudan","1",H8="Dolaylı","0.5",H8="Etkisiz","0")+ _xlfn.IFS(I8="Doğrudan","1",I8="Dolaylı","0.5",I8="Etkisiz","0")+ _xlfn.IFS(J8="Doğrudan","1",J8="Dolaylı","0.5",J8="Etkisiz","0")</f>
        <v>3.5</v>
      </c>
    </row>
    <row r="9" spans="1:12" s="21" customFormat="1" ht="18" customHeight="1">
      <c r="B9" s="22" t="s">
        <v>94</v>
      </c>
      <c r="C9" s="23" t="s">
        <v>29</v>
      </c>
      <c r="D9" s="22" t="s">
        <v>60</v>
      </c>
      <c r="E9" s="7" t="s">
        <v>91</v>
      </c>
      <c r="F9" s="7" t="s">
        <v>91</v>
      </c>
      <c r="G9" s="7" t="s">
        <v>90</v>
      </c>
      <c r="H9" s="7" t="s">
        <v>91</v>
      </c>
      <c r="I9" s="7" t="s">
        <v>91</v>
      </c>
      <c r="J9" s="7" t="s">
        <v>93</v>
      </c>
      <c r="K9" s="7" cm="1">
        <f t="array" ref="K9">_xlfn.IFS(E9="Doğrudan","1",E9="Dolaylı","0.5",E9="Etkisiz","0")+_xlfn.IFS(F9="Doğrudan","1",F9="Dolaylı","0.5",F9="Etkisiz","0")+ _xlfn.IFS(G9="Doğrudan","1",G9="Dolaylı","0.5",G9="Etkisiz","0")+ _xlfn.IFS(H9="Doğrudan","1",H9="Dolaylı","0.5",H9="Etkisiz","0")+ _xlfn.IFS(I9="Doğrudan","1",I9="Dolaylı","0.5",I9="Etkisiz","0")+ _xlfn.IFS(J9="Doğrudan","1",J9="Dolaylı","0.5",J9="Etkisiz","0")</f>
        <v>3</v>
      </c>
    </row>
    <row r="10" spans="1:12" s="21" customFormat="1" ht="18" customHeight="1">
      <c r="B10" s="22" t="s">
        <v>94</v>
      </c>
      <c r="C10" s="23" t="s">
        <v>32</v>
      </c>
      <c r="D10" s="22" t="s">
        <v>20</v>
      </c>
      <c r="E10" s="7" t="s">
        <v>90</v>
      </c>
      <c r="F10" s="7" t="s">
        <v>90</v>
      </c>
      <c r="G10" s="7" t="s">
        <v>90</v>
      </c>
      <c r="H10" s="7" t="s">
        <v>90</v>
      </c>
      <c r="I10" s="7" t="s">
        <v>91</v>
      </c>
      <c r="J10" s="7" t="s">
        <v>91</v>
      </c>
      <c r="K10" s="7" cm="1">
        <f t="array" ref="K10">_xlfn.IFS(E10="Doğrudan","1",E10="Dolaylı","0.5",E10="Etkisiz","0")+_xlfn.IFS(F10="Doğrudan","1",F10="Dolaylı","0.5",F10="Etkisiz","0")+ _xlfn.IFS(G10="Doğrudan","1",G10="Dolaylı","0.5",G10="Etkisiz","0")+ _xlfn.IFS(H10="Doğrudan","1",H10="Dolaylı","0.5",H10="Etkisiz","0")+ _xlfn.IFS(I10="Doğrudan","1",I10="Dolaylı","0.5",I10="Etkisiz","0")+ _xlfn.IFS(J10="Doğrudan","1",J10="Dolaylı","0.5",J10="Etkisiz","0")</f>
        <v>5</v>
      </c>
    </row>
    <row r="11" spans="1:12" s="21" customFormat="1" ht="18" customHeight="1">
      <c r="B11" s="22" t="s">
        <v>34</v>
      </c>
      <c r="C11" s="23" t="s">
        <v>35</v>
      </c>
      <c r="D11" s="22" t="s">
        <v>20</v>
      </c>
      <c r="E11" s="7" t="s">
        <v>90</v>
      </c>
      <c r="F11" s="7" t="s">
        <v>90</v>
      </c>
      <c r="G11" s="7" t="s">
        <v>90</v>
      </c>
      <c r="H11" s="7" t="s">
        <v>90</v>
      </c>
      <c r="I11" s="7" t="s">
        <v>91</v>
      </c>
      <c r="J11" s="7" t="s">
        <v>91</v>
      </c>
      <c r="K11" s="7" cm="1">
        <f t="array" ref="K11">_xlfn.IFS(E11="Doğrudan","1",E11="Dolaylı","0.5",E11="Etkisiz","0")+_xlfn.IFS(F11="Doğrudan","1",F11="Dolaylı","0.5",F11="Etkisiz","0")+ _xlfn.IFS(G11="Doğrudan","1",G11="Dolaylı","0.5",G11="Etkisiz","0")+ _xlfn.IFS(H11="Doğrudan","1",H11="Dolaylı","0.5",H11="Etkisiz","0")+ _xlfn.IFS(I11="Doğrudan","1",I11="Dolaylı","0.5",I11="Etkisiz","0")+ _xlfn.IFS(J11="Doğrudan","1",J11="Dolaylı","0.5",J11="Etkisiz","0")</f>
        <v>5</v>
      </c>
    </row>
    <row r="12" spans="1:12" s="21" customFormat="1" ht="18" customHeight="1">
      <c r="B12" s="22" t="s">
        <v>34</v>
      </c>
      <c r="C12" s="23" t="s">
        <v>95</v>
      </c>
      <c r="D12" s="22" t="s">
        <v>20</v>
      </c>
      <c r="E12" s="7" t="s">
        <v>90</v>
      </c>
      <c r="F12" s="7" t="s">
        <v>90</v>
      </c>
      <c r="G12" s="7" t="s">
        <v>91</v>
      </c>
      <c r="H12" s="7" t="s">
        <v>90</v>
      </c>
      <c r="I12" s="7" t="s">
        <v>90</v>
      </c>
      <c r="J12" s="7" t="s">
        <v>91</v>
      </c>
      <c r="K12" s="7" cm="1">
        <f t="array" ref="K12">_xlfn.IFS(E12="Doğrudan","1",E12="Dolaylı","0.5",E12="Etkisiz","0")+_xlfn.IFS(F12="Doğrudan","1",F12="Dolaylı","0.5",F12="Etkisiz","0")+ _xlfn.IFS(G12="Doğrudan","1",G12="Dolaylı","0.5",G12="Etkisiz","0")+ _xlfn.IFS(H12="Doğrudan","1",H12="Dolaylı","0.5",H12="Etkisiz","0")+ _xlfn.IFS(I12="Doğrudan","1",I12="Dolaylı","0.5",I12="Etkisiz","0")+ _xlfn.IFS(J12="Doğrudan","1",J12="Dolaylı","0.5",J12="Etkisiz","0")</f>
        <v>5</v>
      </c>
    </row>
    <row r="13" spans="1:12" s="21" customFormat="1" ht="18" customHeight="1">
      <c r="B13" s="22" t="s">
        <v>34</v>
      </c>
      <c r="C13" s="23" t="s">
        <v>39</v>
      </c>
      <c r="D13" s="22" t="s">
        <v>20</v>
      </c>
      <c r="E13" s="7" t="s">
        <v>90</v>
      </c>
      <c r="F13" s="7" t="s">
        <v>91</v>
      </c>
      <c r="G13" s="7" t="s">
        <v>93</v>
      </c>
      <c r="H13" s="7" t="s">
        <v>91</v>
      </c>
      <c r="I13" s="7" t="s">
        <v>93</v>
      </c>
      <c r="J13" s="7" t="s">
        <v>93</v>
      </c>
      <c r="K13" s="7" cm="1">
        <f t="array" ref="K13">_xlfn.IFS(E13="Doğrudan","1",E13="Dolaylı","0.5",E13="Etkisiz","0")+_xlfn.IFS(F13="Doğrudan","1",F13="Dolaylı","0.5",F13="Etkisiz","0")+ _xlfn.IFS(G13="Doğrudan","1",G13="Dolaylı","0.5",G13="Etkisiz","0")+ _xlfn.IFS(H13="Doğrudan","1",H13="Dolaylı","0.5",H13="Etkisiz","0")+ _xlfn.IFS(I13="Doğrudan","1",I13="Dolaylı","0.5",I13="Etkisiz","0")+ _xlfn.IFS(J13="Doğrudan","1",J13="Dolaylı","0.5",J13="Etkisiz","0")</f>
        <v>2</v>
      </c>
    </row>
    <row r="14" spans="1:12" s="21" customFormat="1" ht="18" customHeight="1">
      <c r="B14" s="22" t="s">
        <v>34</v>
      </c>
      <c r="C14" s="23" t="s">
        <v>41</v>
      </c>
      <c r="D14" s="22" t="s">
        <v>20</v>
      </c>
      <c r="E14" s="7" t="s">
        <v>90</v>
      </c>
      <c r="F14" s="7" t="s">
        <v>91</v>
      </c>
      <c r="G14" s="7" t="s">
        <v>91</v>
      </c>
      <c r="H14" s="7" t="s">
        <v>90</v>
      </c>
      <c r="I14" s="7" t="s">
        <v>91</v>
      </c>
      <c r="J14" s="7" t="s">
        <v>93</v>
      </c>
      <c r="K14" s="7" cm="1">
        <f t="array" ref="K14">_xlfn.IFS(E14="Doğrudan","1",E14="Dolaylı","0.5",E14="Etkisiz","0")+_xlfn.IFS(F14="Doğrudan","1",F14="Dolaylı","0.5",F14="Etkisiz","0")+ _xlfn.IFS(G14="Doğrudan","1",G14="Dolaylı","0.5",G14="Etkisiz","0")+ _xlfn.IFS(H14="Doğrudan","1",H14="Dolaylı","0.5",H14="Etkisiz","0")+ _xlfn.IFS(I14="Doğrudan","1",I14="Dolaylı","0.5",I14="Etkisiz","0")+ _xlfn.IFS(J14="Doğrudan","1",J14="Dolaylı","0.5",J14="Etkisiz","0")</f>
        <v>3.5</v>
      </c>
    </row>
    <row r="15" spans="1:12" s="21" customFormat="1" ht="18" customHeight="1">
      <c r="B15" s="22" t="s">
        <v>34</v>
      </c>
      <c r="C15" s="23" t="s">
        <v>96</v>
      </c>
      <c r="D15" s="22" t="s">
        <v>20</v>
      </c>
      <c r="E15" s="7" t="s">
        <v>90</v>
      </c>
      <c r="F15" s="7" t="s">
        <v>91</v>
      </c>
      <c r="G15" s="7" t="s">
        <v>90</v>
      </c>
      <c r="H15" s="7" t="s">
        <v>90</v>
      </c>
      <c r="I15" s="7" t="s">
        <v>93</v>
      </c>
      <c r="J15" s="7" t="s">
        <v>93</v>
      </c>
      <c r="K15" s="7" cm="1">
        <f t="array" ref="K15">_xlfn.IFS(E15="Doğrudan","1",E15="Dolaylı","0.5",E15="Etkisiz","0")+_xlfn.IFS(F15="Doğrudan","1",F15="Dolaylı","0.5",F15="Etkisiz","0")+ _xlfn.IFS(G15="Doğrudan","1",G15="Dolaylı","0.5",G15="Etkisiz","0")+ _xlfn.IFS(H15="Doğrudan","1",H15="Dolaylı","0.5",H15="Etkisiz","0")+ _xlfn.IFS(I15="Doğrudan","1",I15="Dolaylı","0.5",I15="Etkisiz","0")+ _xlfn.IFS(J15="Doğrudan","1",J15="Dolaylı","0.5",J15="Etkisiz","0")</f>
        <v>3.5</v>
      </c>
      <c r="L15" s="24"/>
    </row>
    <row r="16" spans="1:12" s="21" customFormat="1" ht="18" customHeight="1">
      <c r="B16" s="22" t="s">
        <v>34</v>
      </c>
      <c r="C16" s="23" t="s">
        <v>45</v>
      </c>
      <c r="D16" s="22" t="s">
        <v>20</v>
      </c>
      <c r="E16" s="7" t="s">
        <v>90</v>
      </c>
      <c r="F16" s="7" t="s">
        <v>91</v>
      </c>
      <c r="G16" s="7" t="s">
        <v>93</v>
      </c>
      <c r="H16" s="7" t="s">
        <v>93</v>
      </c>
      <c r="I16" s="7" t="s">
        <v>90</v>
      </c>
      <c r="J16" s="7" t="s">
        <v>91</v>
      </c>
      <c r="K16" s="7" cm="1">
        <f t="array" ref="K16">_xlfn.IFS(E16="Doğrudan","1",E16="Dolaylı","0.5",E16="Etkisiz","0")+_xlfn.IFS(F16="Doğrudan","1",F16="Dolaylı","0.5",F16="Etkisiz","0")+ _xlfn.IFS(G16="Doğrudan","1",G16="Dolaylı","0.5",G16="Etkisiz","0")+ _xlfn.IFS(H16="Doğrudan","1",H16="Dolaylı","0.5",H16="Etkisiz","0")+ _xlfn.IFS(I16="Doğrudan","1",I16="Dolaylı","0.5",I16="Etkisiz","0")+ _xlfn.IFS(J16="Doğrudan","1",J16="Dolaylı","0.5",J16="Etkisiz","0")</f>
        <v>3</v>
      </c>
    </row>
    <row r="17" spans="2:11" s="21" customFormat="1" ht="18" customHeight="1">
      <c r="B17" s="22" t="s">
        <v>34</v>
      </c>
      <c r="C17" s="23" t="s">
        <v>97</v>
      </c>
      <c r="D17" s="22" t="s">
        <v>98</v>
      </c>
      <c r="E17" s="7" t="s">
        <v>93</v>
      </c>
      <c r="F17" s="7" t="s">
        <v>91</v>
      </c>
      <c r="G17" s="7" t="s">
        <v>90</v>
      </c>
      <c r="H17" s="7" t="s">
        <v>90</v>
      </c>
      <c r="I17" s="7" t="s">
        <v>93</v>
      </c>
      <c r="J17" s="7" t="s">
        <v>93</v>
      </c>
      <c r="K17" s="7" cm="1">
        <f t="array" ref="K17">_xlfn.IFS(E17="Doğrudan","1",E17="Dolaylı","0.5",E17="Etkisiz","0")+_xlfn.IFS(F17="Doğrudan","1",F17="Dolaylı","0.5",F17="Etkisiz","0")+ _xlfn.IFS(G17="Doğrudan","1",G17="Dolaylı","0.5",G17="Etkisiz","0")+ _xlfn.IFS(H17="Doğrudan","1",H17="Dolaylı","0.5",H17="Etkisiz","0")+ _xlfn.IFS(I17="Doğrudan","1",I17="Dolaylı","0.5",I17="Etkisiz","0")+ _xlfn.IFS(J17="Doğrudan","1",J17="Dolaylı","0.5",J17="Etkisiz","0")</f>
        <v>2.5</v>
      </c>
    </row>
    <row r="18" spans="2:11" s="21" customFormat="1" ht="18" customHeight="1">
      <c r="B18" s="22" t="s">
        <v>34</v>
      </c>
      <c r="C18" s="23" t="s">
        <v>99</v>
      </c>
      <c r="D18" s="22" t="s">
        <v>20</v>
      </c>
      <c r="E18" s="7" t="s">
        <v>90</v>
      </c>
      <c r="F18" s="7" t="s">
        <v>90</v>
      </c>
      <c r="G18" s="7" t="s">
        <v>90</v>
      </c>
      <c r="H18" s="7" t="s">
        <v>93</v>
      </c>
      <c r="I18" s="7" t="s">
        <v>90</v>
      </c>
      <c r="J18" s="7" t="s">
        <v>91</v>
      </c>
      <c r="K18" s="7" cm="1">
        <f t="array" ref="K18">_xlfn.IFS(E18="Doğrudan","1",E18="Dolaylı","0.5",E18="Etkisiz","0")+_xlfn.IFS(F18="Doğrudan","1",F18="Dolaylı","0.5",F18="Etkisiz","0")+ _xlfn.IFS(G18="Doğrudan","1",G18="Dolaylı","0.5",G18="Etkisiz","0")+ _xlfn.IFS(H18="Doğrudan","1",H18="Dolaylı","0.5",H18="Etkisiz","0")+ _xlfn.IFS(I18="Doğrudan","1",I18="Dolaylı","0.5",I18="Etkisiz","0")+ _xlfn.IFS(J18="Doğrudan","1",J18="Dolaylı","0.5",J18="Etkisiz","0")</f>
        <v>4.5</v>
      </c>
    </row>
    <row r="19" spans="2:11" s="21" customFormat="1" ht="27" customHeight="1">
      <c r="B19" s="22" t="s">
        <v>51</v>
      </c>
      <c r="C19" s="23" t="s">
        <v>100</v>
      </c>
      <c r="D19" s="22" t="s">
        <v>20</v>
      </c>
      <c r="E19" s="7" t="s">
        <v>90</v>
      </c>
      <c r="F19" s="7" t="s">
        <v>91</v>
      </c>
      <c r="G19" s="7" t="s">
        <v>93</v>
      </c>
      <c r="H19" s="7" t="s">
        <v>93</v>
      </c>
      <c r="I19" s="7" t="s">
        <v>91</v>
      </c>
      <c r="J19" s="7" t="s">
        <v>93</v>
      </c>
      <c r="K19" s="7" cm="1">
        <f t="array" ref="K19">_xlfn.IFS(E19="Doğrudan","1",E19="Dolaylı","0.5",E19="Etkisiz","0")+_xlfn.IFS(F19="Doğrudan","1",F19="Dolaylı","0.5",F19="Etkisiz","0")+ _xlfn.IFS(G19="Doğrudan","1",G19="Dolaylı","0.5",G19="Etkisiz","0")+ _xlfn.IFS(H19="Doğrudan","1",H19="Dolaylı","0.5",H19="Etkisiz","0")+ _xlfn.IFS(I19="Doğrudan","1",I19="Dolaylı","0.5",I19="Etkisiz","0")+ _xlfn.IFS(J19="Doğrudan","1",J19="Dolaylı","0.5",J19="Etkisiz","0")</f>
        <v>2</v>
      </c>
    </row>
    <row r="20" spans="2:11" s="21" customFormat="1" ht="18" customHeight="1">
      <c r="B20" s="22" t="s">
        <v>51</v>
      </c>
      <c r="C20" s="23" t="s">
        <v>101</v>
      </c>
      <c r="D20" s="22" t="s">
        <v>20</v>
      </c>
      <c r="E20" s="7" t="s">
        <v>90</v>
      </c>
      <c r="F20" s="7" t="s">
        <v>91</v>
      </c>
      <c r="G20" s="7" t="s">
        <v>90</v>
      </c>
      <c r="H20" s="7" t="s">
        <v>93</v>
      </c>
      <c r="I20" s="7" t="s">
        <v>91</v>
      </c>
      <c r="J20" s="7" t="s">
        <v>93</v>
      </c>
      <c r="K20" s="7" cm="1">
        <f t="array" ref="K20">_xlfn.IFS(E20="Doğrudan","1",E20="Dolaylı","0.5",E20="Etkisiz","0")+_xlfn.IFS(F20="Doğrudan","1",F20="Dolaylı","0.5",F20="Etkisiz","0")+ _xlfn.IFS(G20="Doğrudan","1",G20="Dolaylı","0.5",G20="Etkisiz","0")+ _xlfn.IFS(H20="Doğrudan","1",H20="Dolaylı","0.5",H20="Etkisiz","0")+ _xlfn.IFS(I20="Doğrudan","1",I20="Dolaylı","0.5",I20="Etkisiz","0")+ _xlfn.IFS(J20="Doğrudan","1",J20="Dolaylı","0.5",J20="Etkisiz","0")</f>
        <v>3</v>
      </c>
    </row>
    <row r="21" spans="2:11" s="21" customFormat="1" ht="18" customHeight="1">
      <c r="B21" s="22" t="s">
        <v>56</v>
      </c>
      <c r="C21" s="23" t="s">
        <v>57</v>
      </c>
      <c r="D21" s="22" t="s">
        <v>20</v>
      </c>
      <c r="E21" s="7" t="s">
        <v>93</v>
      </c>
      <c r="F21" s="7" t="s">
        <v>90</v>
      </c>
      <c r="G21" s="7" t="s">
        <v>93</v>
      </c>
      <c r="H21" s="7" t="s">
        <v>93</v>
      </c>
      <c r="I21" s="7" t="s">
        <v>91</v>
      </c>
      <c r="J21" s="7" t="s">
        <v>91</v>
      </c>
      <c r="K21" s="7" cm="1">
        <f t="array" ref="K21">_xlfn.IFS(E21="Doğrudan","1",E21="Dolaylı","0.5",E21="Etkisiz","0")+_xlfn.IFS(F21="Doğrudan","1",F21="Dolaylı","0.5",F21="Etkisiz","0")+ _xlfn.IFS(G21="Doğrudan","1",G21="Dolaylı","0.5",G21="Etkisiz","0")+ _xlfn.IFS(H21="Doğrudan","1",H21="Dolaylı","0.5",H21="Etkisiz","0")+ _xlfn.IFS(I21="Doğrudan","1",I21="Dolaylı","0.5",I21="Etkisiz","0")+ _xlfn.IFS(J21="Doğrudan","1",J21="Dolaylı","0.5",J21="Etkisiz","0")</f>
        <v>2</v>
      </c>
    </row>
    <row r="22" spans="2:11" s="21" customFormat="1" ht="18" customHeight="1">
      <c r="B22" s="22" t="s">
        <v>56</v>
      </c>
      <c r="C22" s="23" t="s">
        <v>59</v>
      </c>
      <c r="D22" s="22" t="s">
        <v>60</v>
      </c>
      <c r="E22" s="7" t="s">
        <v>91</v>
      </c>
      <c r="F22" s="7" t="s">
        <v>90</v>
      </c>
      <c r="G22" s="7" t="s">
        <v>90</v>
      </c>
      <c r="H22" s="7" t="s">
        <v>93</v>
      </c>
      <c r="I22" s="7" t="s">
        <v>93</v>
      </c>
      <c r="J22" s="7" t="s">
        <v>93</v>
      </c>
      <c r="K22" s="7" cm="1">
        <f t="array" ref="K22">_xlfn.IFS(E22="Doğrudan","1",E22="Dolaylı","0.5",E22="Etkisiz","0")+_xlfn.IFS(F22="Doğrudan","1",F22="Dolaylı","0.5",F22="Etkisiz","0")+ _xlfn.IFS(G22="Doğrudan","1",G22="Dolaylı","0.5",G22="Etkisiz","0")+ _xlfn.IFS(H22="Doğrudan","1",H22="Dolaylı","0.5",H22="Etkisiz","0")+ _xlfn.IFS(I22="Doğrudan","1",I22="Dolaylı","0.5",I22="Etkisiz","0")+ _xlfn.IFS(J22="Doğrudan","1",J22="Dolaylı","0.5",J22="Etkisiz","0")</f>
        <v>2.5</v>
      </c>
    </row>
    <row r="23" spans="2:11" s="21" customFormat="1" ht="18" customHeight="1">
      <c r="B23" s="22" t="s">
        <v>56</v>
      </c>
      <c r="C23" s="23" t="s">
        <v>62</v>
      </c>
      <c r="D23" s="22" t="s">
        <v>60</v>
      </c>
      <c r="E23" s="7" t="s">
        <v>93</v>
      </c>
      <c r="F23" s="7" t="s">
        <v>90</v>
      </c>
      <c r="G23" s="7" t="s">
        <v>90</v>
      </c>
      <c r="H23" s="7" t="s">
        <v>90</v>
      </c>
      <c r="I23" s="7" t="s">
        <v>91</v>
      </c>
      <c r="J23" s="7" t="s">
        <v>93</v>
      </c>
      <c r="K23" s="7" cm="1">
        <f t="array" ref="K23">_xlfn.IFS(E23="Doğrudan","1",E23="Dolaylı","0.5",E23="Etkisiz","0")+_xlfn.IFS(F23="Doğrudan","1",F23="Dolaylı","0.5",F23="Etkisiz","0")+ _xlfn.IFS(G23="Doğrudan","1",G23="Dolaylı","0.5",G23="Etkisiz","0")+ _xlfn.IFS(H23="Doğrudan","1",H23="Dolaylı","0.5",H23="Etkisiz","0")+ _xlfn.IFS(I23="Doğrudan","1",I23="Dolaylı","0.5",I23="Etkisiz","0")+ _xlfn.IFS(J23="Doğrudan","1",J23="Dolaylı","0.5",J23="Etkisiz","0")</f>
        <v>3.5</v>
      </c>
    </row>
    <row r="24" spans="2:11" s="21" customFormat="1" ht="18" customHeight="1">
      <c r="B24" s="22" t="s">
        <v>56</v>
      </c>
      <c r="C24" s="23" t="s">
        <v>64</v>
      </c>
      <c r="D24" s="22" t="s">
        <v>20</v>
      </c>
      <c r="E24" s="7" t="s">
        <v>93</v>
      </c>
      <c r="F24" s="7" t="s">
        <v>90</v>
      </c>
      <c r="G24" s="7" t="s">
        <v>93</v>
      </c>
      <c r="H24" s="7" t="s">
        <v>93</v>
      </c>
      <c r="I24" s="7" t="s">
        <v>93</v>
      </c>
      <c r="J24" s="7" t="s">
        <v>93</v>
      </c>
      <c r="K24" s="7" cm="1">
        <f t="array" ref="K24">_xlfn.IFS(E24="Doğrudan","1",E24="Dolaylı","0.5",E24="Etkisiz","0")+_xlfn.IFS(F24="Doğrudan","1",F24="Dolaylı","0.5",F24="Etkisiz","0")+ _xlfn.IFS(G24="Doğrudan","1",G24="Dolaylı","0.5",G24="Etkisiz","0")+ _xlfn.IFS(H24="Doğrudan","1",H24="Dolaylı","0.5",H24="Etkisiz","0")+ _xlfn.IFS(I24="Doğrudan","1",I24="Dolaylı","0.5",I24="Etkisiz","0")+ _xlfn.IFS(J24="Doğrudan","1",J24="Dolaylı","0.5",J24="Etkisiz","0")</f>
        <v>1</v>
      </c>
    </row>
    <row r="25" spans="2:11" s="21" customFormat="1" ht="18" customHeight="1">
      <c r="B25" s="22" t="s">
        <v>66</v>
      </c>
      <c r="C25" s="23" t="s">
        <v>67</v>
      </c>
      <c r="D25" s="22" t="s">
        <v>20</v>
      </c>
      <c r="E25" s="7" t="s">
        <v>93</v>
      </c>
      <c r="F25" s="7" t="s">
        <v>91</v>
      </c>
      <c r="G25" s="7" t="s">
        <v>90</v>
      </c>
      <c r="H25" s="7" t="s">
        <v>93</v>
      </c>
      <c r="I25" s="7" t="s">
        <v>91</v>
      </c>
      <c r="J25" s="7" t="s">
        <v>91</v>
      </c>
      <c r="K25" s="7" cm="1">
        <f t="array" ref="K25">_xlfn.IFS(E25="Doğrudan","1",E25="Dolaylı","0.5",E25="Etkisiz","0")+_xlfn.IFS(F25="Doğrudan","1",F25="Dolaylı","0.5",F25="Etkisiz","0")+ _xlfn.IFS(G25="Doğrudan","1",G25="Dolaylı","0.5",G25="Etkisiz","0")+ _xlfn.IFS(H25="Doğrudan","1",H25="Dolaylı","0.5",H25="Etkisiz","0")+ _xlfn.IFS(I25="Doğrudan","1",I25="Dolaylı","0.5",I25="Etkisiz","0")+ _xlfn.IFS(J25="Doğrudan","1",J25="Dolaylı","0.5",J25="Etkisiz","0")</f>
        <v>2.5</v>
      </c>
    </row>
    <row r="26" spans="2:11" s="21" customFormat="1" ht="18" customHeight="1">
      <c r="B26" s="22" t="s">
        <v>66</v>
      </c>
      <c r="C26" s="23" t="s">
        <v>69</v>
      </c>
      <c r="D26" s="22" t="s">
        <v>60</v>
      </c>
      <c r="E26" s="7" t="s">
        <v>93</v>
      </c>
      <c r="F26" s="7" t="s">
        <v>93</v>
      </c>
      <c r="G26" s="7" t="s">
        <v>90</v>
      </c>
      <c r="H26" s="7" t="s">
        <v>93</v>
      </c>
      <c r="I26" s="7" t="s">
        <v>93</v>
      </c>
      <c r="J26" s="7" t="s">
        <v>91</v>
      </c>
      <c r="K26" s="7" cm="1">
        <f t="array" ref="K26">_xlfn.IFS(E26="Doğrudan","1",E26="Dolaylı","0.5",E26="Etkisiz","0")+_xlfn.IFS(F26="Doğrudan","1",F26="Dolaylı","0.5",F26="Etkisiz","0")+ _xlfn.IFS(G26="Doğrudan","1",G26="Dolaylı","0.5",G26="Etkisiz","0")+ _xlfn.IFS(H26="Doğrudan","1",H26="Dolaylı","0.5",H26="Etkisiz","0")+ _xlfn.IFS(I26="Doğrudan","1",I26="Dolaylı","0.5",I26="Etkisiz","0")+ _xlfn.IFS(J26="Doğrudan","1",J26="Dolaylı","0.5",J26="Etkisiz","0")</f>
        <v>1.5</v>
      </c>
    </row>
    <row r="27" spans="2:11" s="21" customFormat="1" ht="18" customHeight="1">
      <c r="B27" s="22" t="s">
        <v>66</v>
      </c>
      <c r="C27" s="23" t="s">
        <v>102</v>
      </c>
      <c r="D27" s="22" t="s">
        <v>60</v>
      </c>
      <c r="E27" s="7" t="s">
        <v>93</v>
      </c>
      <c r="F27" s="7" t="s">
        <v>93</v>
      </c>
      <c r="G27" s="7" t="s">
        <v>90</v>
      </c>
      <c r="H27" s="7" t="s">
        <v>93</v>
      </c>
      <c r="I27" s="7" t="s">
        <v>93</v>
      </c>
      <c r="J27" s="7" t="s">
        <v>91</v>
      </c>
      <c r="K27" s="7" cm="1">
        <f t="array" ref="K27">_xlfn.IFS(E27="Doğrudan","1",E27="Dolaylı","0.5",E27="Etkisiz","0")+_xlfn.IFS(F27="Doğrudan","1",F27="Dolaylı","0.5",F27="Etkisiz","0")+ _xlfn.IFS(G27="Doğrudan","1",G27="Dolaylı","0.5",G27="Etkisiz","0")+ _xlfn.IFS(H27="Doğrudan","1",H27="Dolaylı","0.5",H27="Etkisiz","0")+ _xlfn.IFS(I27="Doğrudan","1",I27="Dolaylı","0.5",I27="Etkisiz","0")+ _xlfn.IFS(J27="Doğrudan","1",J27="Dolaylı","0.5",J27="Etkisiz","0")</f>
        <v>1.5</v>
      </c>
    </row>
  </sheetData>
  <sheetProtection algorithmName="SHA-512" hashValue="uj+KSd/I0tzOQh39ApDLt63EZA16wFXSZFJO0Tgx4tDxRMXku/l7NxNaeqeBOUDXeaT9u3s7eBzn/dA18G3cNg==" saltValue="+fS6B1pFCx4LBHbqXflyYg==" spinCount="100000" sheet="1" objects="1" scenarios="1"/>
  <autoFilter ref="B4:K27" xr:uid="{420D433E-1C4F-45B9-B9DA-8C452B3B843A}"/>
  <mergeCells count="2">
    <mergeCell ref="H3:I3"/>
    <mergeCell ref="B2:K2"/>
  </mergeCells>
  <conditionalFormatting sqref="E5">
    <cfRule type="containsText" dxfId="23" priority="73" operator="containsText" text="Etkisiz">
      <formula>NOT(ISERROR(SEARCH("Etkisiz",E5)))</formula>
    </cfRule>
    <cfRule type="containsText" dxfId="22" priority="74" operator="containsText" text="Dolaylı">
      <formula>NOT(ISERROR(SEARCH("Dolaylı",E5)))</formula>
    </cfRule>
    <cfRule type="containsText" dxfId="21" priority="75" operator="containsText" text="Doğrudan">
      <formula>NOT(ISERROR(SEARCH("Doğrudan",E5)))</formula>
    </cfRule>
  </conditionalFormatting>
  <conditionalFormatting sqref="E6:E27">
    <cfRule type="containsText" dxfId="20" priority="7" operator="containsText" text="Etkisiz">
      <formula>NOT(ISERROR(SEARCH("Etkisiz",E6)))</formula>
    </cfRule>
    <cfRule type="containsText" dxfId="19" priority="8" operator="containsText" text="Dolaylı">
      <formula>NOT(ISERROR(SEARCH("Dolaylı",E6)))</formula>
    </cfRule>
    <cfRule type="containsText" dxfId="18" priority="9" operator="containsText" text="Doğrudan">
      <formula>NOT(ISERROR(SEARCH("Doğrudan",E6)))</formula>
    </cfRule>
  </conditionalFormatting>
  <conditionalFormatting sqref="F5:J5">
    <cfRule type="containsText" dxfId="17" priority="4" operator="containsText" text="Etkisiz">
      <formula>NOT(ISERROR(SEARCH("Etkisiz",F5)))</formula>
    </cfRule>
    <cfRule type="containsText" dxfId="16" priority="5" operator="containsText" text="Dolaylı">
      <formula>NOT(ISERROR(SEARCH("Dolaylı",F5)))</formula>
    </cfRule>
    <cfRule type="containsText" dxfId="15" priority="6" operator="containsText" text="Doğrudan">
      <formula>NOT(ISERROR(SEARCH("Doğrudan",F5)))</formula>
    </cfRule>
  </conditionalFormatting>
  <conditionalFormatting sqref="F6:J27">
    <cfRule type="containsText" dxfId="14" priority="1" operator="containsText" text="Etkisiz">
      <formula>NOT(ISERROR(SEARCH("Etkisiz",F6)))</formula>
    </cfRule>
    <cfRule type="containsText" dxfId="13" priority="2" operator="containsText" text="Dolaylı">
      <formula>NOT(ISERROR(SEARCH("Dolaylı",F6)))</formula>
    </cfRule>
    <cfRule type="containsText" dxfId="12" priority="3" operator="containsText" text="Doğrudan">
      <formula>NOT(ISERROR(SEARCH("Doğrudan",F6)))</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zoomScale="90" zoomScaleNormal="90" workbookViewId="0">
      <selection activeCell="E22" sqref="E22"/>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10" width="18.7265625" style="2" customWidth="1"/>
    <col min="11" max="16384" width="8.7265625" style="2"/>
  </cols>
  <sheetData>
    <row r="1" spans="1:10" ht="15" customHeight="1"/>
    <row r="2" spans="1:10" ht="49.9" customHeight="1">
      <c r="A2" s="14"/>
      <c r="B2" s="45" t="s">
        <v>103</v>
      </c>
      <c r="C2" s="45"/>
      <c r="D2" s="45"/>
      <c r="E2" s="45"/>
      <c r="F2" s="45"/>
      <c r="G2" s="45"/>
      <c r="H2" s="45"/>
      <c r="I2" s="45"/>
      <c r="J2" s="45"/>
    </row>
    <row r="3" spans="1:10" ht="25.15" customHeight="1" thickBot="1">
      <c r="A3" s="14"/>
      <c r="E3" s="18" t="s">
        <v>74</v>
      </c>
      <c r="F3" s="18" t="s">
        <v>75</v>
      </c>
      <c r="G3" s="18" t="s">
        <v>76</v>
      </c>
      <c r="H3" s="42" t="s">
        <v>77</v>
      </c>
      <c r="I3" s="43"/>
      <c r="J3" s="19" t="s">
        <v>78</v>
      </c>
    </row>
    <row r="4" spans="1:10" ht="49.9" customHeight="1" thickBot="1">
      <c r="A4" s="14"/>
      <c r="B4" s="8" t="s">
        <v>79</v>
      </c>
      <c r="C4" s="13" t="s">
        <v>80</v>
      </c>
      <c r="D4" s="15" t="s">
        <v>81</v>
      </c>
      <c r="E4" s="29" t="s">
        <v>104</v>
      </c>
      <c r="F4" s="16" t="s">
        <v>105</v>
      </c>
      <c r="G4" s="29" t="s">
        <v>84</v>
      </c>
      <c r="H4" s="16" t="s">
        <v>106</v>
      </c>
      <c r="I4" s="29" t="s">
        <v>86</v>
      </c>
      <c r="J4" s="28" t="s">
        <v>87</v>
      </c>
    </row>
    <row r="5" spans="1:10" s="21" customFormat="1" ht="18" customHeight="1">
      <c r="B5" s="22" t="s">
        <v>18</v>
      </c>
      <c r="C5" s="23" t="s">
        <v>89</v>
      </c>
      <c r="D5" s="22" t="s">
        <v>20</v>
      </c>
      <c r="E5" s="7" t="s">
        <v>90</v>
      </c>
      <c r="F5" s="7" t="s">
        <v>90</v>
      </c>
      <c r="G5" s="7" t="s">
        <v>90</v>
      </c>
      <c r="H5" s="7" t="s">
        <v>90</v>
      </c>
      <c r="I5" s="7" t="s">
        <v>91</v>
      </c>
      <c r="J5" s="7" t="s">
        <v>91</v>
      </c>
    </row>
    <row r="6" spans="1:10" s="21" customFormat="1" ht="18" customHeight="1">
      <c r="B6" s="22" t="s">
        <v>34</v>
      </c>
      <c r="C6" s="23" t="s">
        <v>107</v>
      </c>
      <c r="D6" s="22" t="s">
        <v>20</v>
      </c>
      <c r="E6" s="7" t="s">
        <v>90</v>
      </c>
      <c r="F6" s="7" t="s">
        <v>91</v>
      </c>
      <c r="G6" s="7" t="s">
        <v>91</v>
      </c>
      <c r="H6" s="7" t="s">
        <v>90</v>
      </c>
      <c r="I6" s="7" t="s">
        <v>90</v>
      </c>
      <c r="J6" s="7" t="s">
        <v>91</v>
      </c>
    </row>
    <row r="7" spans="1:10" s="21" customFormat="1" ht="18" customHeight="1">
      <c r="B7" s="22" t="s">
        <v>34</v>
      </c>
      <c r="C7" s="23" t="s">
        <v>99</v>
      </c>
      <c r="D7" s="22" t="s">
        <v>20</v>
      </c>
      <c r="E7" s="7" t="s">
        <v>90</v>
      </c>
      <c r="F7" s="7" t="s">
        <v>90</v>
      </c>
      <c r="G7" s="7" t="s">
        <v>90</v>
      </c>
      <c r="H7" s="7" t="s">
        <v>93</v>
      </c>
      <c r="I7" s="7" t="s">
        <v>90</v>
      </c>
      <c r="J7" s="7" t="s">
        <v>91</v>
      </c>
    </row>
    <row r="13" spans="1:10" ht="15" thickBot="1">
      <c r="J13"/>
    </row>
    <row r="14" spans="1:10" ht="14.5" customHeight="1">
      <c r="E14" s="46" t="s">
        <v>108</v>
      </c>
      <c r="F14" s="47"/>
      <c r="G14" s="47"/>
      <c r="H14" s="47"/>
      <c r="I14" s="48"/>
      <c r="J14"/>
    </row>
    <row r="15" spans="1:10" ht="14.5" customHeight="1">
      <c r="E15" s="49"/>
      <c r="F15" s="50"/>
      <c r="G15" s="50"/>
      <c r="H15" s="50"/>
      <c r="I15" s="51"/>
      <c r="J15"/>
    </row>
    <row r="16" spans="1:10" ht="14.5" customHeight="1">
      <c r="E16" s="49"/>
      <c r="F16" s="50"/>
      <c r="G16" s="50"/>
      <c r="H16" s="50"/>
      <c r="I16" s="51"/>
      <c r="J16"/>
    </row>
    <row r="17" spans="5:10" ht="14.5" customHeight="1">
      <c r="E17" s="49"/>
      <c r="F17" s="50"/>
      <c r="G17" s="50"/>
      <c r="H17" s="50"/>
      <c r="I17" s="51"/>
      <c r="J17"/>
    </row>
    <row r="18" spans="5:10" ht="14.5" customHeight="1">
      <c r="E18" s="49"/>
      <c r="F18" s="50"/>
      <c r="G18" s="50"/>
      <c r="H18" s="50"/>
      <c r="I18" s="51"/>
      <c r="J18"/>
    </row>
    <row r="19" spans="5:10" ht="14.5" customHeight="1">
      <c r="E19" s="49"/>
      <c r="F19" s="50"/>
      <c r="G19" s="50"/>
      <c r="H19" s="50"/>
      <c r="I19" s="51"/>
      <c r="J19"/>
    </row>
    <row r="20" spans="5:10" ht="14.5" customHeight="1">
      <c r="E20" s="49"/>
      <c r="F20" s="50"/>
      <c r="G20" s="50"/>
      <c r="H20" s="50"/>
      <c r="I20" s="51"/>
      <c r="J20"/>
    </row>
    <row r="21" spans="5:10" ht="14.5" customHeight="1" thickBot="1">
      <c r="E21" s="52"/>
      <c r="F21" s="53"/>
      <c r="G21" s="53"/>
      <c r="H21" s="53"/>
      <c r="I21" s="54"/>
      <c r="J21"/>
    </row>
    <row r="22" spans="5:10" ht="14.5">
      <c r="J22"/>
    </row>
  </sheetData>
  <sheetProtection algorithmName="SHA-512" hashValue="Yywqli2UYm7uB/LaaIOxT7i4xzeW8IwFXWb4MZANKFrtpFbYX8o98QKQpwLupNpCID9MRpF5l7AkhC6Rk8CP9A==" saltValue="sEyqeFHDa7PGIrRZ/HFeRw==" spinCount="100000" sheet="1" objects="1" scenarios="1"/>
  <mergeCells count="3">
    <mergeCell ref="H3:I3"/>
    <mergeCell ref="B2:J2"/>
    <mergeCell ref="E14:I21"/>
  </mergeCells>
  <conditionalFormatting sqref="E5">
    <cfRule type="containsText" dxfId="11" priority="58" operator="containsText" text="Etkisiz">
      <formula>NOT(ISERROR(SEARCH("Etkisiz",E5)))</formula>
    </cfRule>
    <cfRule type="containsText" dxfId="10" priority="59" operator="containsText" text="Dolaylı">
      <formula>NOT(ISERROR(SEARCH("Dolaylı",E5)))</formula>
    </cfRule>
    <cfRule type="containsText" dxfId="9" priority="60" operator="containsText" text="Doğrudan">
      <formula>NOT(ISERROR(SEARCH("Doğrudan",E5)))</formula>
    </cfRule>
  </conditionalFormatting>
  <conditionalFormatting sqref="F5:J5">
    <cfRule type="containsText" dxfId="8" priority="7" operator="containsText" text="Etkisiz">
      <formula>NOT(ISERROR(SEARCH("Etkisiz",F5)))</formula>
    </cfRule>
    <cfRule type="containsText" dxfId="7" priority="8" operator="containsText" text="Dolaylı">
      <formula>NOT(ISERROR(SEARCH("Dolaylı",F5)))</formula>
    </cfRule>
    <cfRule type="containsText" dxfId="6" priority="9" operator="containsText" text="Doğrudan">
      <formula>NOT(ISERROR(SEARCH("Doğrudan",F5)))</formula>
    </cfRule>
  </conditionalFormatting>
  <conditionalFormatting sqref="E6:E7">
    <cfRule type="containsText" dxfId="5" priority="4" operator="containsText" text="Etkisiz">
      <formula>NOT(ISERROR(SEARCH("Etkisiz",E6)))</formula>
    </cfRule>
    <cfRule type="containsText" dxfId="4" priority="5" operator="containsText" text="Dolaylı">
      <formula>NOT(ISERROR(SEARCH("Dolaylı",E6)))</formula>
    </cfRule>
    <cfRule type="containsText" dxfId="3" priority="6" operator="containsText" text="Doğrudan">
      <formula>NOT(ISERROR(SEARCH("Doğrudan",E6)))</formula>
    </cfRule>
  </conditionalFormatting>
  <conditionalFormatting sqref="F6:J7">
    <cfRule type="containsText" dxfId="2" priority="1" operator="containsText" text="Etkisiz">
      <formula>NOT(ISERROR(SEARCH("Etkisiz",F6)))</formula>
    </cfRule>
    <cfRule type="containsText" dxfId="1" priority="2" operator="containsText" text="Dolaylı">
      <formula>NOT(ISERROR(SEARCH("Dolaylı",F6)))</formula>
    </cfRule>
    <cfRule type="containsText" dxfId="0" priority="3" operator="containsText" text="Doğrudan">
      <formula>NOT(ISERROR(SEARCH("Doğrudan",F6)))</formula>
    </cfRule>
  </conditionalFormatting>
  <dataValidations disablePrompts="1" count="1">
    <dataValidation type="list" allowBlank="1" showInputMessage="1" showErrorMessage="1" sqref="E5:J7" xr:uid="{BC429B48-7697-4E00-886C-80958EEF36D4}">
      <formula1>"Doğrudan, Dolaylı, Etkisiz"</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Ozyurt, Cem {PEP}</DisplayName>
        <AccountId>13</AccountId>
        <AccountType/>
      </UserInfo>
      <UserInfo>
        <DisplayName>Mercadante, Sarah {PEP}</DisplayName>
        <AccountId>31</AccountId>
        <AccountType/>
      </UserInfo>
      <UserInfo>
        <DisplayName>Natalie Sluggett</DisplayName>
        <AccountId>1405</AccountId>
        <AccountType/>
      </UserInfo>
      <UserInfo>
        <DisplayName>Delaporte, Severine {PEP}</DisplayName>
        <AccountId>772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5275B6-37D2-4B37-9B89-9FD9DD4DAE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C8E299-2717-40E4-BE85-3884496C9110}">
  <ds:schemaRefs>
    <ds:schemaRef ds:uri="http://schemas.microsoft.com/office/2006/metadata/properties"/>
    <ds:schemaRef ds:uri="http://schemas.microsoft.com/office/infopath/2007/PartnerControls"/>
    <ds:schemaRef ds:uri="86bc4c85-3613-4e21-9467-5f2fddacdb90"/>
  </ds:schemaRefs>
</ds:datastoreItem>
</file>

<file path=customXml/itemProps3.xml><?xml version="1.0" encoding="utf-8"?>
<ds:datastoreItem xmlns:ds="http://schemas.openxmlformats.org/officeDocument/2006/customXml" ds:itemID="{6FE47628-FC0D-4009-80F4-219006819E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Genel Bakış</vt:lpstr>
      <vt:lpstr>Tanımlar</vt:lpstr>
      <vt:lpstr> Etkiler</vt:lpstr>
      <vt:lpstr>Örnek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2022-02-28T21:25:59Z</dcterms:created>
  <dcterms:modified xsi:type="dcterms:W3CDTF">2022-05-18T02:16:53Z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0x01010007BFA08233A26043A98C7F08AE345DCA</vt:lpwstr>
  </property>
</Properties>
</file>